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LV\Cables\PowerLoss\Ian\"/>
    </mc:Choice>
  </mc:AlternateContent>
  <bookViews>
    <workbookView xWindow="0" yWindow="0" windowWidth="18690" windowHeight="113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3" i="1"/>
  <c r="E16" i="1"/>
  <c r="E18" i="1"/>
  <c r="E19" i="1"/>
  <c r="E12" i="1"/>
  <c r="J12" i="1"/>
  <c r="I13" i="1"/>
  <c r="J13" i="1" s="1"/>
  <c r="I18" i="1"/>
  <c r="J18" i="1" s="1"/>
  <c r="I19" i="1"/>
  <c r="J19" i="1" s="1"/>
  <c r="I12" i="1"/>
  <c r="H13" i="1"/>
  <c r="H15" i="1"/>
  <c r="I15" i="1" s="1"/>
  <c r="J15" i="1" s="1"/>
  <c r="H16" i="1"/>
  <c r="I16" i="1" s="1"/>
  <c r="J16" i="1" s="1"/>
  <c r="H18" i="1"/>
  <c r="H19" i="1"/>
  <c r="H12" i="1"/>
</calcChain>
</file>

<file path=xl/sharedStrings.xml><?xml version="1.0" encoding="utf-8"?>
<sst xmlns="http://schemas.openxmlformats.org/spreadsheetml/2006/main" count="31" uniqueCount="21">
  <si>
    <t>Voltage drop on RPC LB cable</t>
  </si>
  <si>
    <t>Set point</t>
  </si>
  <si>
    <t>[V]</t>
  </si>
  <si>
    <t>Current</t>
  </si>
  <si>
    <t>[A]</t>
  </si>
  <si>
    <t>PS voltage</t>
  </si>
  <si>
    <t>Voltage</t>
  </si>
  <si>
    <t>Load</t>
  </si>
  <si>
    <t>Sense</t>
  </si>
  <si>
    <t>No Sense</t>
  </si>
  <si>
    <t>ian Crotty</t>
  </si>
  <si>
    <t>Voltage Drop</t>
  </si>
  <si>
    <t xml:space="preserve">TB cable     2 x 2.5mm2 plus sense 2 x </t>
  </si>
  <si>
    <t>Cable length =</t>
  </si>
  <si>
    <t>[m]</t>
  </si>
  <si>
    <t>Done with Iuri and Irakli</t>
  </si>
  <si>
    <t>V Drop/m</t>
  </si>
  <si>
    <t>Worst case drop 30m</t>
  </si>
  <si>
    <t>[W]</t>
  </si>
  <si>
    <t>Power in Load</t>
  </si>
  <si>
    <t>Max able length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</si>
</sst>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0" fillId="0" borderId="0" xfId="0" applyNumberFormat="1"/>
    <xf numFmtId="0" fontId="1" fillId="0" borderId="0" xfId="0" applyFont="1"/>
    <xf numFmtId="0" fontId="0" fillId="0" borderId="1" xfId="0" applyBorder="1"/>
    <xf numFmtId="2" fontId="0" fillId="0" borderId="1" xfId="0" applyNumberFormat="1" applyBorder="1"/>
    <xf numFmtId="15" fontId="0" fillId="0" borderId="0" xfId="0" applyNumberFormat="1"/>
    <xf numFmtId="0" fontId="0" fillId="0" borderId="1" xfId="0" applyFill="1" applyBorder="1"/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2" fontId="0" fillId="0" borderId="0" xfId="0" applyNumberFormat="1" applyBorder="1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8"/>
  <sheetViews>
    <sheetView tabSelected="1" workbookViewId="0">
      <selection activeCell="B23" sqref="B23:C23"/>
    </sheetView>
  </sheetViews>
  <sheetFormatPr defaultRowHeight="15" x14ac:dyDescent="0.25"/>
  <cols>
    <col min="6" max="6" width="10.5703125" customWidth="1"/>
    <col min="8" max="8" width="12.7109375" customWidth="1"/>
    <col min="10" max="10" width="11.28515625" customWidth="1"/>
  </cols>
  <sheetData>
    <row r="3" spans="2:10" ht="23.25" x14ac:dyDescent="0.35">
      <c r="B3" s="2" t="s">
        <v>0</v>
      </c>
    </row>
    <row r="4" spans="2:10" ht="23.25" x14ac:dyDescent="0.35">
      <c r="B4" s="2"/>
      <c r="F4" t="s">
        <v>10</v>
      </c>
    </row>
    <row r="5" spans="2:10" x14ac:dyDescent="0.25">
      <c r="F5" s="5">
        <v>43318</v>
      </c>
    </row>
    <row r="7" spans="2:10" x14ac:dyDescent="0.25">
      <c r="C7" s="3" t="s">
        <v>1</v>
      </c>
      <c r="D7" s="3" t="s">
        <v>3</v>
      </c>
      <c r="E7" s="11" t="s">
        <v>19</v>
      </c>
      <c r="F7" s="3" t="s">
        <v>5</v>
      </c>
      <c r="G7" s="3" t="s">
        <v>6</v>
      </c>
      <c r="H7" s="6" t="s">
        <v>11</v>
      </c>
      <c r="I7" s="13" t="s">
        <v>16</v>
      </c>
      <c r="J7" s="14" t="s">
        <v>17</v>
      </c>
    </row>
    <row r="8" spans="2:10" x14ac:dyDescent="0.25">
      <c r="E8" s="12"/>
      <c r="G8" s="3" t="s">
        <v>7</v>
      </c>
      <c r="J8" s="15"/>
    </row>
    <row r="9" spans="2:10" x14ac:dyDescent="0.25">
      <c r="C9" s="9" t="s">
        <v>2</v>
      </c>
      <c r="D9" s="9" t="s">
        <v>4</v>
      </c>
      <c r="E9" s="9" t="s">
        <v>18</v>
      </c>
      <c r="F9" s="9" t="s">
        <v>2</v>
      </c>
      <c r="G9" s="9" t="s">
        <v>2</v>
      </c>
      <c r="H9" s="10" t="s">
        <v>2</v>
      </c>
      <c r="I9" s="10" t="s">
        <v>2</v>
      </c>
      <c r="J9" s="10" t="s">
        <v>2</v>
      </c>
    </row>
    <row r="12" spans="2:10" x14ac:dyDescent="0.25">
      <c r="B12" s="3" t="s">
        <v>8</v>
      </c>
      <c r="C12" s="7">
        <v>5</v>
      </c>
      <c r="D12" s="7">
        <v>3.11</v>
      </c>
      <c r="E12" s="7">
        <f>G12*D12</f>
        <v>15.5189</v>
      </c>
      <c r="F12" s="7">
        <v>5.7</v>
      </c>
      <c r="G12" s="7">
        <v>4.99</v>
      </c>
      <c r="H12" s="7">
        <f>G12-F12</f>
        <v>-0.71</v>
      </c>
      <c r="I12" s="3">
        <f>H12/D$22</f>
        <v>-4.7972972972972969E-2</v>
      </c>
      <c r="J12" s="4">
        <f>D$23*I12</f>
        <v>-1.439189189189189</v>
      </c>
    </row>
    <row r="13" spans="2:10" x14ac:dyDescent="0.25">
      <c r="B13" s="3" t="s">
        <v>8</v>
      </c>
      <c r="C13" s="7">
        <v>5</v>
      </c>
      <c r="D13" s="7">
        <v>6.7</v>
      </c>
      <c r="E13" s="7">
        <f t="shared" ref="E13:E19" si="0">G13*D13</f>
        <v>33.433</v>
      </c>
      <c r="F13" s="7">
        <v>6.53</v>
      </c>
      <c r="G13" s="7">
        <v>4.99</v>
      </c>
      <c r="H13" s="7">
        <f t="shared" ref="H13:H19" si="1">G13-F13</f>
        <v>-1.54</v>
      </c>
      <c r="I13" s="3">
        <f>H13/D$22</f>
        <v>-0.10405405405405405</v>
      </c>
      <c r="J13" s="4">
        <f>D$23*I13</f>
        <v>-3.1216216216216215</v>
      </c>
    </row>
    <row r="14" spans="2:10" x14ac:dyDescent="0.25">
      <c r="C14" s="8"/>
      <c r="D14" s="8"/>
      <c r="E14" s="7"/>
      <c r="F14" s="8"/>
      <c r="G14" s="8"/>
      <c r="H14" s="8"/>
      <c r="J14" s="1"/>
    </row>
    <row r="15" spans="2:10" x14ac:dyDescent="0.25">
      <c r="B15" s="3" t="s">
        <v>9</v>
      </c>
      <c r="C15" s="7">
        <v>5</v>
      </c>
      <c r="D15" s="7">
        <v>5.33</v>
      </c>
      <c r="E15" s="7">
        <f>G15*D15</f>
        <v>21.2134</v>
      </c>
      <c r="F15" s="7">
        <v>5.21</v>
      </c>
      <c r="G15" s="7">
        <v>3.98</v>
      </c>
      <c r="H15" s="7">
        <f t="shared" si="1"/>
        <v>-1.23</v>
      </c>
      <c r="I15" s="3">
        <f>H15/D$22</f>
        <v>-8.3108108108108106E-2</v>
      </c>
      <c r="J15" s="4">
        <f>D$23*I15</f>
        <v>-2.493243243243243</v>
      </c>
    </row>
    <row r="16" spans="2:10" x14ac:dyDescent="0.25">
      <c r="B16" s="3" t="s">
        <v>9</v>
      </c>
      <c r="C16" s="7">
        <v>5</v>
      </c>
      <c r="D16" s="7">
        <v>2.83</v>
      </c>
      <c r="E16" s="7">
        <f t="shared" si="0"/>
        <v>12.9048</v>
      </c>
      <c r="F16" s="7">
        <v>5.21</v>
      </c>
      <c r="G16" s="7">
        <v>4.5599999999999996</v>
      </c>
      <c r="H16" s="7">
        <f t="shared" si="1"/>
        <v>-0.65000000000000036</v>
      </c>
      <c r="I16" s="3">
        <f>H16/D$22</f>
        <v>-4.3918918918918942E-2</v>
      </c>
      <c r="J16" s="4">
        <f>D$23*I16</f>
        <v>-1.3175675675675682</v>
      </c>
    </row>
    <row r="17" spans="2:10" x14ac:dyDescent="0.25">
      <c r="C17" s="8"/>
      <c r="D17" s="8"/>
      <c r="E17" s="7"/>
      <c r="F17" s="8"/>
      <c r="G17" s="8"/>
      <c r="H17" s="8"/>
      <c r="J17" s="1"/>
    </row>
    <row r="18" spans="2:10" x14ac:dyDescent="0.25">
      <c r="B18" s="3" t="s">
        <v>8</v>
      </c>
      <c r="C18" s="7">
        <v>5</v>
      </c>
      <c r="D18" s="7">
        <v>3.1</v>
      </c>
      <c r="E18" s="7">
        <f t="shared" si="0"/>
        <v>15.469000000000001</v>
      </c>
      <c r="F18" s="7">
        <v>5.7</v>
      </c>
      <c r="G18" s="7">
        <v>4.99</v>
      </c>
      <c r="H18" s="7">
        <f t="shared" si="1"/>
        <v>-0.71</v>
      </c>
      <c r="I18" s="3">
        <f>H18/D$22</f>
        <v>-4.7972972972972969E-2</v>
      </c>
      <c r="J18" s="4">
        <f>D$23*I18</f>
        <v>-1.439189189189189</v>
      </c>
    </row>
    <row r="19" spans="2:10" x14ac:dyDescent="0.25">
      <c r="B19" s="3" t="s">
        <v>8</v>
      </c>
      <c r="C19" s="7">
        <v>5</v>
      </c>
      <c r="D19" s="7">
        <v>6.71</v>
      </c>
      <c r="E19" s="7">
        <f t="shared" si="0"/>
        <v>33.415800000000004</v>
      </c>
      <c r="F19" s="7">
        <v>6.53</v>
      </c>
      <c r="G19" s="7">
        <v>4.9800000000000004</v>
      </c>
      <c r="H19" s="7">
        <f t="shared" si="1"/>
        <v>-1.5499999999999998</v>
      </c>
      <c r="I19" s="3">
        <f>H19/D$22</f>
        <v>-0.10472972972972971</v>
      </c>
      <c r="J19" s="4">
        <f>D$23*I19</f>
        <v>-3.1418918918918912</v>
      </c>
    </row>
    <row r="20" spans="2:10" x14ac:dyDescent="0.25">
      <c r="C20" s="1"/>
      <c r="D20" s="1"/>
      <c r="E20" s="1"/>
      <c r="F20" s="1"/>
      <c r="G20" s="1"/>
    </row>
    <row r="21" spans="2:10" x14ac:dyDescent="0.25">
      <c r="B21" t="s">
        <v>12</v>
      </c>
      <c r="C21" s="1"/>
      <c r="D21" s="1"/>
      <c r="E21" s="1"/>
      <c r="F21" s="1"/>
      <c r="G21" s="1"/>
    </row>
    <row r="22" spans="2:10" x14ac:dyDescent="0.25">
      <c r="B22" s="15" t="s">
        <v>13</v>
      </c>
      <c r="C22" s="15"/>
      <c r="D22" s="7">
        <v>14.8</v>
      </c>
      <c r="E22" s="7" t="s">
        <v>14</v>
      </c>
      <c r="F22" s="16"/>
      <c r="G22" s="1"/>
    </row>
    <row r="23" spans="2:10" x14ac:dyDescent="0.25">
      <c r="B23" s="15" t="s">
        <v>20</v>
      </c>
      <c r="C23" s="15"/>
      <c r="D23" s="7">
        <v>30</v>
      </c>
      <c r="E23" s="7" t="s">
        <v>14</v>
      </c>
      <c r="F23" s="16"/>
      <c r="G23" s="1"/>
    </row>
    <row r="24" spans="2:10" x14ac:dyDescent="0.25">
      <c r="C24" s="1"/>
      <c r="D24" s="1"/>
      <c r="E24" s="1"/>
      <c r="F24" s="1"/>
      <c r="G24" s="1"/>
    </row>
    <row r="25" spans="2:10" x14ac:dyDescent="0.25">
      <c r="B25" t="s">
        <v>15</v>
      </c>
    </row>
    <row r="28" spans="2:10" x14ac:dyDescent="0.25">
      <c r="I28" s="17"/>
    </row>
  </sheetData>
  <mergeCells count="4">
    <mergeCell ref="J7:J8"/>
    <mergeCell ref="E7:E8"/>
    <mergeCell ref="B22:C22"/>
    <mergeCell ref="B23:C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2018-09-04T15:14:53Z</dcterms:created>
  <dcterms:modified xsi:type="dcterms:W3CDTF">2018-09-04T15:43:58Z</dcterms:modified>
</cp:coreProperties>
</file>