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Websites\p\project-cms-rpc-endcap\RPC\UpscopeHighEta\RPCDevelopements\RE31and41\Services\LV\Cables\Cablelengths\"/>
    </mc:Choice>
  </mc:AlternateContent>
  <bookViews>
    <workbookView xWindow="0" yWindow="0" windowWidth="22365" windowHeight="113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4" i="1" l="1"/>
  <c r="G32" i="1"/>
  <c r="H30" i="1"/>
  <c r="E30" i="1"/>
  <c r="H28" i="1"/>
  <c r="E8" i="1"/>
  <c r="E11" i="1" l="1"/>
  <c r="E14" i="1" s="1"/>
  <c r="E17" i="1" s="1"/>
  <c r="E20" i="1" s="1"/>
  <c r="E23" i="1" s="1"/>
  <c r="E28" i="1" l="1"/>
</calcChain>
</file>

<file path=xl/sharedStrings.xml><?xml version="1.0" encoding="utf-8"?>
<sst xmlns="http://schemas.openxmlformats.org/spreadsheetml/2006/main" count="45" uniqueCount="45">
  <si>
    <t>RE3/1 and RE4/1 Cable estimates</t>
  </si>
  <si>
    <t>RE3/1/01</t>
  </si>
  <si>
    <t>RE3/1/02</t>
  </si>
  <si>
    <t>RE3/1/03</t>
  </si>
  <si>
    <t>RE3/1/04</t>
  </si>
  <si>
    <t>RE3/1/05</t>
  </si>
  <si>
    <t>RE3/1/06</t>
  </si>
  <si>
    <t>RE3/1/07</t>
  </si>
  <si>
    <t>RE3/1/08</t>
  </si>
  <si>
    <t>RE3/1/09</t>
  </si>
  <si>
    <t>RE3/1/10</t>
  </si>
  <si>
    <t>RE3/1/11</t>
  </si>
  <si>
    <t>RE3/1/12</t>
  </si>
  <si>
    <t>RE3/1/13</t>
  </si>
  <si>
    <t>RE3/1/14</t>
  </si>
  <si>
    <t>RE3/1/15</t>
  </si>
  <si>
    <t>RE3/1/16</t>
  </si>
  <si>
    <t>RE3/1/17</t>
  </si>
  <si>
    <t>RE3/1/18</t>
  </si>
  <si>
    <t>Average length of RE4</t>
  </si>
  <si>
    <t>[m]</t>
  </si>
  <si>
    <t>RE4/1/01</t>
  </si>
  <si>
    <t>RE4/1/02</t>
  </si>
  <si>
    <t>RE4/1/03</t>
  </si>
  <si>
    <t>RE4/1/04</t>
  </si>
  <si>
    <t>RE4/1/05</t>
  </si>
  <si>
    <t>RE4/1/06</t>
  </si>
  <si>
    <t>RE4/1/07</t>
  </si>
  <si>
    <t>RE4/1/08</t>
  </si>
  <si>
    <t>RE4/1/09</t>
  </si>
  <si>
    <t>RE4/1/10</t>
  </si>
  <si>
    <t>RE4/1/11</t>
  </si>
  <si>
    <t>RE4/1/12</t>
  </si>
  <si>
    <t>RE4/1/13</t>
  </si>
  <si>
    <t>RE4/1/14</t>
  </si>
  <si>
    <t>RE4/1/15</t>
  </si>
  <si>
    <t>RE4/1/16</t>
  </si>
  <si>
    <t>RE4/1/17</t>
  </si>
  <si>
    <t>RE4/1/18</t>
  </si>
  <si>
    <t>Total</t>
  </si>
  <si>
    <t>For 2 cables per chambe</t>
  </si>
  <si>
    <t>Order for 2 endcaps</t>
  </si>
  <si>
    <t xml:space="preserve">Ian </t>
  </si>
  <si>
    <t>contingency 20%</t>
  </si>
  <si>
    <t>Order 3.5km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</si>
</sst>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15" fontId="0" fillId="0" borderId="0" xfId="0" applyNumberFormat="1"/>
    <xf numFmtId="0" fontId="0" fillId="0" borderId="1" xfId="0" applyBorder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36"/>
  <sheetViews>
    <sheetView tabSelected="1" topLeftCell="A19" workbookViewId="0">
      <selection activeCell="F39" sqref="F39"/>
    </sheetView>
  </sheetViews>
  <sheetFormatPr defaultRowHeight="15" x14ac:dyDescent="0.25"/>
  <sheetData>
    <row r="2" spans="4:9" x14ac:dyDescent="0.25">
      <c r="D2" t="s">
        <v>0</v>
      </c>
    </row>
    <row r="3" spans="4:9" x14ac:dyDescent="0.25">
      <c r="I3" t="s">
        <v>42</v>
      </c>
    </row>
    <row r="4" spans="4:9" x14ac:dyDescent="0.25">
      <c r="E4" t="s">
        <v>19</v>
      </c>
      <c r="I4" s="1">
        <v>43297</v>
      </c>
    </row>
    <row r="5" spans="4:9" x14ac:dyDescent="0.25">
      <c r="E5">
        <v>19.5</v>
      </c>
    </row>
    <row r="6" spans="4:9" x14ac:dyDescent="0.25">
      <c r="E6" t="s">
        <v>20</v>
      </c>
    </row>
    <row r="8" spans="4:9" x14ac:dyDescent="0.25">
      <c r="D8" t="s">
        <v>1</v>
      </c>
      <c r="E8">
        <f>E5</f>
        <v>19.5</v>
      </c>
      <c r="G8" t="s">
        <v>21</v>
      </c>
      <c r="H8">
        <v>19.5</v>
      </c>
    </row>
    <row r="9" spans="4:9" x14ac:dyDescent="0.25">
      <c r="D9" t="s">
        <v>2</v>
      </c>
      <c r="E9">
        <v>19.5</v>
      </c>
      <c r="G9" t="s">
        <v>22</v>
      </c>
      <c r="H9">
        <v>19.5</v>
      </c>
    </row>
    <row r="10" spans="4:9" x14ac:dyDescent="0.25">
      <c r="D10" t="s">
        <v>3</v>
      </c>
      <c r="E10">
        <v>19.5</v>
      </c>
      <c r="G10" t="s">
        <v>23</v>
      </c>
      <c r="H10">
        <v>19.5</v>
      </c>
    </row>
    <row r="11" spans="4:9" x14ac:dyDescent="0.25">
      <c r="D11" t="s">
        <v>4</v>
      </c>
      <c r="E11">
        <f t="shared" ref="E11" si="0">E8</f>
        <v>19.5</v>
      </c>
      <c r="G11" t="s">
        <v>24</v>
      </c>
      <c r="H11">
        <v>19.5</v>
      </c>
    </row>
    <row r="12" spans="4:9" x14ac:dyDescent="0.25">
      <c r="D12" t="s">
        <v>5</v>
      </c>
      <c r="E12">
        <v>19.5</v>
      </c>
      <c r="G12" t="s">
        <v>25</v>
      </c>
      <c r="H12">
        <v>19.5</v>
      </c>
    </row>
    <row r="13" spans="4:9" x14ac:dyDescent="0.25">
      <c r="D13" t="s">
        <v>6</v>
      </c>
      <c r="E13">
        <v>19.5</v>
      </c>
      <c r="G13" t="s">
        <v>26</v>
      </c>
      <c r="H13">
        <v>19.5</v>
      </c>
    </row>
    <row r="14" spans="4:9" x14ac:dyDescent="0.25">
      <c r="D14" t="s">
        <v>7</v>
      </c>
      <c r="E14">
        <f t="shared" ref="E14" si="1">E11</f>
        <v>19.5</v>
      </c>
      <c r="G14" t="s">
        <v>27</v>
      </c>
      <c r="H14">
        <v>19.5</v>
      </c>
    </row>
    <row r="15" spans="4:9" x14ac:dyDescent="0.25">
      <c r="D15" t="s">
        <v>8</v>
      </c>
      <c r="E15">
        <v>19.5</v>
      </c>
      <c r="G15" t="s">
        <v>28</v>
      </c>
      <c r="H15">
        <v>19.5</v>
      </c>
    </row>
    <row r="16" spans="4:9" x14ac:dyDescent="0.25">
      <c r="D16" t="s">
        <v>9</v>
      </c>
      <c r="E16">
        <v>19.5</v>
      </c>
      <c r="G16" t="s">
        <v>29</v>
      </c>
      <c r="H16">
        <v>19.5</v>
      </c>
    </row>
    <row r="17" spans="2:8" x14ac:dyDescent="0.25">
      <c r="D17" t="s">
        <v>10</v>
      </c>
      <c r="E17">
        <f t="shared" ref="E17" si="2">E14</f>
        <v>19.5</v>
      </c>
      <c r="G17" t="s">
        <v>30</v>
      </c>
      <c r="H17">
        <v>19.5</v>
      </c>
    </row>
    <row r="18" spans="2:8" x14ac:dyDescent="0.25">
      <c r="D18" t="s">
        <v>11</v>
      </c>
      <c r="E18">
        <v>19.5</v>
      </c>
      <c r="G18" t="s">
        <v>31</v>
      </c>
      <c r="H18">
        <v>19.5</v>
      </c>
    </row>
    <row r="19" spans="2:8" x14ac:dyDescent="0.25">
      <c r="D19" t="s">
        <v>12</v>
      </c>
      <c r="E19">
        <v>19.5</v>
      </c>
      <c r="G19" t="s">
        <v>32</v>
      </c>
      <c r="H19">
        <v>19.5</v>
      </c>
    </row>
    <row r="20" spans="2:8" x14ac:dyDescent="0.25">
      <c r="D20" t="s">
        <v>13</v>
      </c>
      <c r="E20">
        <f t="shared" ref="E20" si="3">E17</f>
        <v>19.5</v>
      </c>
      <c r="G20" t="s">
        <v>33</v>
      </c>
      <c r="H20">
        <v>19.5</v>
      </c>
    </row>
    <row r="21" spans="2:8" x14ac:dyDescent="0.25">
      <c r="D21" t="s">
        <v>14</v>
      </c>
      <c r="E21">
        <v>19.5</v>
      </c>
      <c r="G21" t="s">
        <v>34</v>
      </c>
      <c r="H21">
        <v>19.5</v>
      </c>
    </row>
    <row r="22" spans="2:8" x14ac:dyDescent="0.25">
      <c r="D22" t="s">
        <v>15</v>
      </c>
      <c r="E22">
        <v>19.5</v>
      </c>
      <c r="G22" t="s">
        <v>35</v>
      </c>
      <c r="H22">
        <v>19.5</v>
      </c>
    </row>
    <row r="23" spans="2:8" x14ac:dyDescent="0.25">
      <c r="D23" t="s">
        <v>16</v>
      </c>
      <c r="E23">
        <f t="shared" ref="E23" si="4">E20</f>
        <v>19.5</v>
      </c>
      <c r="G23" t="s">
        <v>36</v>
      </c>
      <c r="H23">
        <v>19.5</v>
      </c>
    </row>
    <row r="24" spans="2:8" x14ac:dyDescent="0.25">
      <c r="D24" t="s">
        <v>17</v>
      </c>
      <c r="E24">
        <v>19.5</v>
      </c>
      <c r="G24" t="s">
        <v>37</v>
      </c>
      <c r="H24">
        <v>19.5</v>
      </c>
    </row>
    <row r="25" spans="2:8" x14ac:dyDescent="0.25">
      <c r="D25" t="s">
        <v>18</v>
      </c>
      <c r="E25">
        <v>19.5</v>
      </c>
      <c r="G25" t="s">
        <v>38</v>
      </c>
      <c r="H25">
        <v>19.5</v>
      </c>
    </row>
    <row r="28" spans="2:8" x14ac:dyDescent="0.25">
      <c r="D28" t="s">
        <v>39</v>
      </c>
      <c r="E28" s="2">
        <f>SUM(E8:E25)</f>
        <v>351</v>
      </c>
      <c r="H28" s="2">
        <f>SUM(H8:H25)</f>
        <v>351</v>
      </c>
    </row>
    <row r="30" spans="2:8" x14ac:dyDescent="0.25">
      <c r="B30" t="s">
        <v>40</v>
      </c>
      <c r="E30" s="2">
        <f>E28*2</f>
        <v>702</v>
      </c>
      <c r="H30" s="2">
        <f>H28*2</f>
        <v>702</v>
      </c>
    </row>
    <row r="32" spans="2:8" x14ac:dyDescent="0.25">
      <c r="D32" t="s">
        <v>41</v>
      </c>
      <c r="G32" s="2">
        <f>(E30+H30)*2</f>
        <v>2808</v>
      </c>
    </row>
    <row r="34" spans="4:7" x14ac:dyDescent="0.25">
      <c r="D34" t="s">
        <v>43</v>
      </c>
      <c r="G34">
        <f>G32*1.2</f>
        <v>3369.6</v>
      </c>
    </row>
    <row r="36" spans="4:7" x14ac:dyDescent="0.25">
      <c r="D36" s="3" t="s">
        <v>44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Ian Crotty</dc:creator>
  <cp:lastModifiedBy>Ian Crotty</cp:lastModifiedBy>
  <dcterms:created xsi:type="dcterms:W3CDTF">2018-07-16T15:16:03Z</dcterms:created>
  <dcterms:modified xsi:type="dcterms:W3CDTF">2018-07-16T15:25:06Z</dcterms:modified>
</cp:coreProperties>
</file>