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PipingYoke\Modification\MaterialForREplus41\"/>
    </mc:Choice>
  </mc:AlternateContent>
  <bookViews>
    <workbookView xWindow="0" yWindow="0" windowWidth="25605" windowHeight="16065" tabRatio="500"/>
  </bookViews>
  <sheets>
    <sheet name="Hoja1 (2)" sheetId="2" r:id="rId1"/>
    <sheet name="Hoja1" sheetId="1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2" l="1"/>
  <c r="D13" i="2"/>
  <c r="C30" i="2"/>
  <c r="D18" i="2"/>
  <c r="D12" i="2"/>
  <c r="C29" i="2"/>
  <c r="D17" i="2"/>
  <c r="C32" i="2"/>
  <c r="D20" i="2"/>
  <c r="D14" i="2"/>
  <c r="C31" i="2"/>
  <c r="D21" i="2"/>
  <c r="D11" i="2"/>
  <c r="C28" i="2"/>
  <c r="D10" i="2"/>
  <c r="C27" i="2"/>
  <c r="D9" i="2"/>
  <c r="C26" i="2"/>
  <c r="D8" i="2"/>
  <c r="C25" i="2"/>
  <c r="D24" i="1"/>
  <c r="C40" i="1"/>
  <c r="D26" i="1"/>
  <c r="D21" i="1"/>
  <c r="C39" i="1"/>
  <c r="D25" i="1"/>
  <c r="D20" i="1"/>
  <c r="C38" i="1"/>
  <c r="D27" i="1"/>
  <c r="D19" i="1"/>
  <c r="C37" i="1"/>
  <c r="D18" i="1"/>
  <c r="C36" i="1"/>
  <c r="D17" i="1"/>
  <c r="C35" i="1"/>
  <c r="D16" i="1"/>
  <c r="C34" i="1"/>
</calcChain>
</file>

<file path=xl/sharedStrings.xml><?xml version="1.0" encoding="utf-8"?>
<sst xmlns="http://schemas.openxmlformats.org/spreadsheetml/2006/main" count="93" uniqueCount="41">
  <si>
    <t>Parker T Female 1/4 NPT 4-4-4 FT-SS</t>
  </si>
  <si>
    <t>T</t>
  </si>
  <si>
    <t>3/8 MPT to 1/4 Hose barb</t>
  </si>
  <si>
    <t>Q</t>
  </si>
  <si>
    <t>H</t>
  </si>
  <si>
    <t>1/4 valve w/side port Apollo</t>
  </si>
  <si>
    <t>R</t>
  </si>
  <si>
    <t>1/4 flow regulator (0.5 GPM)</t>
  </si>
  <si>
    <t>N</t>
  </si>
  <si>
    <t>Parker 216-4  1/4 hex nipple</t>
  </si>
  <si>
    <t>Connector</t>
  </si>
  <si>
    <t>Flow Restrictor</t>
  </si>
  <si>
    <t>Valve</t>
  </si>
  <si>
    <t>Hose barb supply</t>
  </si>
  <si>
    <t>B-PB4-TM8  3/8 MPT to 1/4 Hose barb</t>
  </si>
  <si>
    <t>B-PB4-PM4   1/4 Hose barb</t>
  </si>
  <si>
    <t>Hose barb return</t>
  </si>
  <si>
    <t>J</t>
  </si>
  <si>
    <t>Return</t>
  </si>
  <si>
    <t>8mmx 3/8 NPT Male Swagelok</t>
  </si>
  <si>
    <t>Supply</t>
  </si>
  <si>
    <t>For the proyect</t>
  </si>
  <si>
    <t>Combined list</t>
  </si>
  <si>
    <t>Total for element</t>
  </si>
  <si>
    <t>Total</t>
  </si>
  <si>
    <t>Spares</t>
  </si>
  <si>
    <t>Element</t>
  </si>
  <si>
    <t>readout valve set</t>
  </si>
  <si>
    <t>spares</t>
  </si>
  <si>
    <t>Readout valve set</t>
  </si>
  <si>
    <t xml:space="preserve"> Swagelok Tube Fitting 8mm. 3/8 in. Male NPT  (B-8M0-1-6)</t>
  </si>
  <si>
    <t xml:space="preserve"> Swagelok Tube Fitting 8mm. 3/8 in. Male NPT  B-8M0-1-6</t>
  </si>
  <si>
    <t xml:space="preserve"> 8 mm. to 1/4 in. Hose barb B-PB4-TM8</t>
  </si>
  <si>
    <t xml:space="preserve">Parker hex nipple 1/4 FF-S   </t>
  </si>
  <si>
    <t>Readout valve set G97030</t>
  </si>
  <si>
    <t>Loctite 577 thread sealant</t>
  </si>
  <si>
    <t xml:space="preserve">1/4 in. Male NPT Hose barb B-PB4-PM4 </t>
  </si>
  <si>
    <t>Mini-Manifold Component List for RE4/1 cooling</t>
  </si>
  <si>
    <t>For the project</t>
  </si>
  <si>
    <t xml:space="preserve">No Spares included.      No Inter Link included  No "L" for the Minimanifold. </t>
  </si>
  <si>
    <t>Andres 27 Aug 2019  modified  Ian 16 Sept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</si>
</sst>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.5"/>
      <color rgb="FF36424A"/>
      <name val="Arial"/>
    </font>
    <font>
      <sz val="12"/>
      <color rgb="FF36424A"/>
      <name val="Arial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0" xfId="0" applyFill="1"/>
    <xf numFmtId="0" fontId="0" fillId="0" borderId="1" xfId="0" applyFill="1" applyBorder="1"/>
    <xf numFmtId="0" fontId="3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8" fillId="0" borderId="0" xfId="0" applyFont="1"/>
    <xf numFmtId="0" fontId="9" fillId="0" borderId="0" xfId="0" applyFont="1"/>
  </cellXfs>
  <cellStyles count="8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tabSelected="1" workbookViewId="0">
      <selection activeCell="B4" sqref="B4"/>
    </sheetView>
  </sheetViews>
  <sheetFormatPr defaultColWidth="11" defaultRowHeight="15.75" x14ac:dyDescent="0.25"/>
  <cols>
    <col min="2" max="2" width="49.5" bestFit="1" customWidth="1"/>
    <col min="4" max="5" width="16.875" bestFit="1" customWidth="1"/>
    <col min="6" max="6" width="12.5" bestFit="1" customWidth="1"/>
  </cols>
  <sheetData>
    <row r="2" spans="2:6" ht="23.25" x14ac:dyDescent="0.35">
      <c r="B2" s="14" t="s">
        <v>37</v>
      </c>
    </row>
    <row r="3" spans="2:6" x14ac:dyDescent="0.25">
      <c r="B3" t="s">
        <v>40</v>
      </c>
    </row>
    <row r="4" spans="2:6" x14ac:dyDescent="0.25">
      <c r="B4" s="15" t="s">
        <v>39</v>
      </c>
    </row>
    <row r="6" spans="2:6" x14ac:dyDescent="0.25">
      <c r="B6" t="s">
        <v>38</v>
      </c>
      <c r="D6">
        <v>9</v>
      </c>
    </row>
    <row r="7" spans="2:6" x14ac:dyDescent="0.25">
      <c r="B7" s="8" t="s">
        <v>18</v>
      </c>
      <c r="C7" s="8" t="s">
        <v>26</v>
      </c>
      <c r="D7" s="8" t="s">
        <v>23</v>
      </c>
    </row>
    <row r="8" spans="2:6" ht="17.25" x14ac:dyDescent="0.25">
      <c r="B8" s="5" t="s">
        <v>32</v>
      </c>
      <c r="C8" s="7">
        <v>1</v>
      </c>
      <c r="D8" s="7">
        <f>C8*$D$6</f>
        <v>9</v>
      </c>
      <c r="F8" s="10"/>
    </row>
    <row r="9" spans="2:6" x14ac:dyDescent="0.25">
      <c r="B9" s="5" t="s">
        <v>31</v>
      </c>
      <c r="C9" s="7">
        <v>1</v>
      </c>
      <c r="D9" s="7">
        <f t="shared" ref="D9:D13" si="0">C9*$D$6</f>
        <v>9</v>
      </c>
    </row>
    <row r="10" spans="2:6" x14ac:dyDescent="0.25">
      <c r="B10" s="5" t="s">
        <v>7</v>
      </c>
      <c r="C10" s="7">
        <v>1</v>
      </c>
      <c r="D10" s="7">
        <f t="shared" si="0"/>
        <v>9</v>
      </c>
    </row>
    <row r="11" spans="2:6" x14ac:dyDescent="0.25">
      <c r="B11" s="5" t="s">
        <v>33</v>
      </c>
      <c r="C11" s="7">
        <v>2</v>
      </c>
      <c r="D11" s="7">
        <f t="shared" si="0"/>
        <v>18</v>
      </c>
    </row>
    <row r="12" spans="2:6" x14ac:dyDescent="0.25">
      <c r="B12" s="5" t="s">
        <v>5</v>
      </c>
      <c r="C12" s="7">
        <v>1</v>
      </c>
      <c r="D12" s="7">
        <f t="shared" si="0"/>
        <v>9</v>
      </c>
    </row>
    <row r="13" spans="2:6" x14ac:dyDescent="0.25">
      <c r="B13" s="5" t="s">
        <v>34</v>
      </c>
      <c r="C13" s="7">
        <v>1</v>
      </c>
      <c r="D13" s="7">
        <f t="shared" si="0"/>
        <v>9</v>
      </c>
    </row>
    <row r="14" spans="2:6" x14ac:dyDescent="0.25">
      <c r="B14" s="6" t="s">
        <v>0</v>
      </c>
      <c r="C14" s="7">
        <v>1</v>
      </c>
      <c r="D14" s="7">
        <f>C14*$D$6</f>
        <v>9</v>
      </c>
    </row>
    <row r="15" spans="2:6" x14ac:dyDescent="0.25">
      <c r="C15" s="9"/>
      <c r="D15" s="9"/>
    </row>
    <row r="16" spans="2:6" x14ac:dyDescent="0.25">
      <c r="B16" s="8" t="s">
        <v>20</v>
      </c>
      <c r="C16" s="8" t="s">
        <v>26</v>
      </c>
      <c r="D16" s="8" t="s">
        <v>23</v>
      </c>
      <c r="E16" s="4"/>
    </row>
    <row r="17" spans="2:6" x14ac:dyDescent="0.25">
      <c r="B17" s="5" t="s">
        <v>36</v>
      </c>
      <c r="C17" s="7">
        <v>1</v>
      </c>
      <c r="D17" s="7">
        <f>C17*$D$6</f>
        <v>9</v>
      </c>
      <c r="E17" s="4"/>
    </row>
    <row r="18" spans="2:6" x14ac:dyDescent="0.25">
      <c r="B18" s="5" t="s">
        <v>5</v>
      </c>
      <c r="C18" s="7">
        <v>1</v>
      </c>
      <c r="D18" s="7">
        <f t="shared" ref="D18:D19" si="1">C18*$D$6</f>
        <v>9</v>
      </c>
      <c r="E18" s="4"/>
    </row>
    <row r="19" spans="2:6" x14ac:dyDescent="0.25">
      <c r="B19" s="5" t="s">
        <v>34</v>
      </c>
      <c r="C19" s="7">
        <v>1</v>
      </c>
      <c r="D19" s="7">
        <f t="shared" si="1"/>
        <v>9</v>
      </c>
      <c r="E19" s="4"/>
    </row>
    <row r="20" spans="2:6" x14ac:dyDescent="0.25">
      <c r="B20" s="5" t="s">
        <v>0</v>
      </c>
      <c r="C20" s="7">
        <v>1</v>
      </c>
      <c r="D20" s="7">
        <f>C20*$D$6</f>
        <v>9</v>
      </c>
      <c r="E20" s="4"/>
    </row>
    <row r="21" spans="2:6" x14ac:dyDescent="0.25">
      <c r="B21" s="5" t="s">
        <v>33</v>
      </c>
      <c r="C21" s="7">
        <v>1</v>
      </c>
      <c r="D21" s="7">
        <f>C21*$D$6</f>
        <v>9</v>
      </c>
      <c r="E21" s="4"/>
    </row>
    <row r="22" spans="2:6" x14ac:dyDescent="0.25">
      <c r="B22" s="4"/>
      <c r="C22" s="4"/>
      <c r="D22" s="4"/>
      <c r="E22" s="4"/>
    </row>
    <row r="23" spans="2:6" x14ac:dyDescent="0.25">
      <c r="B23" s="4"/>
      <c r="C23" s="4"/>
      <c r="D23" s="4"/>
      <c r="E23" s="4"/>
    </row>
    <row r="24" spans="2:6" x14ac:dyDescent="0.25">
      <c r="B24" s="8" t="s">
        <v>22</v>
      </c>
      <c r="C24" s="8" t="s">
        <v>24</v>
      </c>
      <c r="D24" s="4"/>
      <c r="E24" s="4"/>
      <c r="F24" s="13"/>
    </row>
    <row r="25" spans="2:6" x14ac:dyDescent="0.25">
      <c r="B25" s="5" t="s">
        <v>32</v>
      </c>
      <c r="C25" s="7">
        <f>D8</f>
        <v>9</v>
      </c>
      <c r="D25" s="4"/>
      <c r="E25" s="4"/>
    </row>
    <row r="26" spans="2:6" x14ac:dyDescent="0.25">
      <c r="B26" s="5" t="s">
        <v>30</v>
      </c>
      <c r="C26" s="7">
        <f>D9</f>
        <v>9</v>
      </c>
      <c r="D26" s="4"/>
      <c r="E26" s="4"/>
    </row>
    <row r="27" spans="2:6" x14ac:dyDescent="0.25">
      <c r="B27" s="5" t="s">
        <v>7</v>
      </c>
      <c r="C27" s="7">
        <f>D10</f>
        <v>9</v>
      </c>
      <c r="D27" s="4"/>
      <c r="E27" s="4"/>
    </row>
    <row r="28" spans="2:6" x14ac:dyDescent="0.25">
      <c r="B28" s="5" t="s">
        <v>33</v>
      </c>
      <c r="C28" s="7">
        <f>D21+D11</f>
        <v>27</v>
      </c>
      <c r="D28" s="4"/>
      <c r="E28" s="4"/>
    </row>
    <row r="29" spans="2:6" x14ac:dyDescent="0.25">
      <c r="B29" s="5" t="s">
        <v>5</v>
      </c>
      <c r="C29" s="7">
        <f>D18+D12</f>
        <v>18</v>
      </c>
      <c r="D29" s="4"/>
      <c r="E29" s="4"/>
    </row>
    <row r="30" spans="2:6" x14ac:dyDescent="0.25">
      <c r="B30" s="5" t="s">
        <v>29</v>
      </c>
      <c r="C30" s="7">
        <f>D19+D13</f>
        <v>18</v>
      </c>
      <c r="D30" s="4"/>
      <c r="E30" s="4"/>
    </row>
    <row r="31" spans="2:6" x14ac:dyDescent="0.25">
      <c r="B31" s="6" t="s">
        <v>0</v>
      </c>
      <c r="C31" s="7">
        <f>D20+D14</f>
        <v>18</v>
      </c>
      <c r="D31" s="4"/>
      <c r="E31" s="4"/>
    </row>
    <row r="32" spans="2:6" x14ac:dyDescent="0.25">
      <c r="B32" s="5" t="s">
        <v>36</v>
      </c>
      <c r="C32" s="7">
        <f>D17</f>
        <v>9</v>
      </c>
      <c r="D32" s="4"/>
      <c r="E32" s="4"/>
    </row>
    <row r="33" spans="2:5" x14ac:dyDescent="0.25">
      <c r="B33" s="11" t="s">
        <v>35</v>
      </c>
      <c r="C33" s="12">
        <v>1</v>
      </c>
      <c r="D33" s="4"/>
      <c r="E33" s="4"/>
    </row>
    <row r="34" spans="2:5" x14ac:dyDescent="0.25">
      <c r="B34" s="4"/>
      <c r="C34" s="4"/>
      <c r="D34" s="4"/>
      <c r="E34" s="4"/>
    </row>
    <row r="35" spans="2:5" x14ac:dyDescent="0.25">
      <c r="B35" s="4"/>
      <c r="C35" s="4"/>
      <c r="D35" s="4"/>
      <c r="E35" s="4"/>
    </row>
  </sheetData>
  <phoneticPr fontId="7" type="noConversion"/>
  <pageMargins left="0.75" right="0.75" top="1" bottom="1" header="0.5" footer="0.5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41"/>
  <sheetViews>
    <sheetView topLeftCell="A16" workbookViewId="0">
      <selection activeCell="D34" sqref="D34"/>
    </sheetView>
  </sheetViews>
  <sheetFormatPr defaultColWidth="11" defaultRowHeight="15.75" x14ac:dyDescent="0.25"/>
  <cols>
    <col min="2" max="2" width="32.5" bestFit="1" customWidth="1"/>
    <col min="4" max="5" width="16.875" bestFit="1" customWidth="1"/>
    <col min="6" max="6" width="12.5" bestFit="1" customWidth="1"/>
  </cols>
  <sheetData>
    <row r="4" spans="2:9" x14ac:dyDescent="0.25">
      <c r="B4" t="s">
        <v>2</v>
      </c>
      <c r="C4" t="s">
        <v>3</v>
      </c>
    </row>
    <row r="6" spans="2:9" x14ac:dyDescent="0.25">
      <c r="B6" t="s">
        <v>5</v>
      </c>
      <c r="C6" t="s">
        <v>4</v>
      </c>
      <c r="D6" t="s">
        <v>12</v>
      </c>
    </row>
    <row r="7" spans="2:9" x14ac:dyDescent="0.25">
      <c r="B7" t="s">
        <v>7</v>
      </c>
      <c r="C7" t="s">
        <v>6</v>
      </c>
      <c r="D7" t="s">
        <v>11</v>
      </c>
    </row>
    <row r="8" spans="2:9" x14ac:dyDescent="0.25">
      <c r="B8" t="s">
        <v>9</v>
      </c>
      <c r="C8" t="s">
        <v>8</v>
      </c>
      <c r="D8" t="s">
        <v>10</v>
      </c>
    </row>
    <row r="9" spans="2:9" x14ac:dyDescent="0.25">
      <c r="B9" t="s">
        <v>15</v>
      </c>
      <c r="C9" t="s">
        <v>17</v>
      </c>
      <c r="D9" t="s">
        <v>13</v>
      </c>
    </row>
    <row r="10" spans="2:9" x14ac:dyDescent="0.25">
      <c r="B10" t="s">
        <v>14</v>
      </c>
      <c r="C10" t="s">
        <v>3</v>
      </c>
      <c r="D10" t="s">
        <v>16</v>
      </c>
    </row>
    <row r="14" spans="2:9" x14ac:dyDescent="0.25">
      <c r="D14">
        <v>9</v>
      </c>
      <c r="E14" t="s">
        <v>21</v>
      </c>
    </row>
    <row r="15" spans="2:9" x14ac:dyDescent="0.25">
      <c r="B15" t="s">
        <v>18</v>
      </c>
      <c r="C15" t="s">
        <v>26</v>
      </c>
      <c r="D15" t="s">
        <v>23</v>
      </c>
    </row>
    <row r="16" spans="2:9" x14ac:dyDescent="0.25">
      <c r="B16" t="s">
        <v>14</v>
      </c>
      <c r="C16">
        <v>1</v>
      </c>
      <c r="D16">
        <f>C16*$D$14</f>
        <v>9</v>
      </c>
      <c r="H16" t="s">
        <v>3</v>
      </c>
      <c r="I16" t="s">
        <v>16</v>
      </c>
    </row>
    <row r="17" spans="2:9" x14ac:dyDescent="0.25">
      <c r="B17" t="s">
        <v>19</v>
      </c>
      <c r="C17">
        <v>1</v>
      </c>
      <c r="D17">
        <f t="shared" ref="D17:D21" si="0">C17*$D$14</f>
        <v>9</v>
      </c>
    </row>
    <row r="18" spans="2:9" x14ac:dyDescent="0.25">
      <c r="B18" t="s">
        <v>7</v>
      </c>
      <c r="C18">
        <v>1</v>
      </c>
      <c r="D18">
        <f t="shared" si="0"/>
        <v>9</v>
      </c>
      <c r="H18" t="s">
        <v>6</v>
      </c>
      <c r="I18" t="s">
        <v>11</v>
      </c>
    </row>
    <row r="19" spans="2:9" x14ac:dyDescent="0.25">
      <c r="B19" t="s">
        <v>9</v>
      </c>
      <c r="C19">
        <v>2</v>
      </c>
      <c r="D19">
        <f t="shared" si="0"/>
        <v>18</v>
      </c>
      <c r="H19" t="s">
        <v>8</v>
      </c>
      <c r="I19" t="s">
        <v>10</v>
      </c>
    </row>
    <row r="20" spans="2:9" x14ac:dyDescent="0.25">
      <c r="B20" t="s">
        <v>5</v>
      </c>
      <c r="C20">
        <v>1</v>
      </c>
      <c r="D20">
        <f t="shared" si="0"/>
        <v>9</v>
      </c>
      <c r="H20" t="s">
        <v>4</v>
      </c>
      <c r="I20" t="s">
        <v>12</v>
      </c>
    </row>
    <row r="21" spans="2:9" x14ac:dyDescent="0.25">
      <c r="B21" s="1" t="s">
        <v>0</v>
      </c>
      <c r="C21">
        <v>1</v>
      </c>
      <c r="D21">
        <f t="shared" si="0"/>
        <v>9</v>
      </c>
      <c r="H21" s="1" t="s">
        <v>1</v>
      </c>
    </row>
    <row r="23" spans="2:9" x14ac:dyDescent="0.25">
      <c r="B23" t="s">
        <v>20</v>
      </c>
    </row>
    <row r="24" spans="2:9" x14ac:dyDescent="0.25">
      <c r="B24" t="s">
        <v>15</v>
      </c>
      <c r="C24">
        <v>1</v>
      </c>
      <c r="D24">
        <f>C24*$D$14</f>
        <v>9</v>
      </c>
      <c r="H24" t="s">
        <v>17</v>
      </c>
      <c r="I24" t="s">
        <v>13</v>
      </c>
    </row>
    <row r="25" spans="2:9" x14ac:dyDescent="0.25">
      <c r="B25" t="s">
        <v>5</v>
      </c>
      <c r="C25">
        <v>1</v>
      </c>
      <c r="D25">
        <f t="shared" ref="D25:D27" si="1">C25*$D$14</f>
        <v>9</v>
      </c>
      <c r="H25" t="s">
        <v>4</v>
      </c>
      <c r="I25" t="s">
        <v>12</v>
      </c>
    </row>
    <row r="26" spans="2:9" x14ac:dyDescent="0.25">
      <c r="B26" t="s">
        <v>0</v>
      </c>
      <c r="C26">
        <v>1</v>
      </c>
      <c r="D26">
        <f t="shared" si="1"/>
        <v>9</v>
      </c>
      <c r="H26" t="s">
        <v>1</v>
      </c>
    </row>
    <row r="27" spans="2:9" x14ac:dyDescent="0.25">
      <c r="B27" t="s">
        <v>9</v>
      </c>
      <c r="C27">
        <v>1</v>
      </c>
      <c r="D27">
        <f t="shared" si="1"/>
        <v>9</v>
      </c>
      <c r="H27" t="s">
        <v>8</v>
      </c>
      <c r="I27" t="s">
        <v>10</v>
      </c>
    </row>
    <row r="31" spans="2:9" x14ac:dyDescent="0.25">
      <c r="B31" t="s">
        <v>22</v>
      </c>
    </row>
    <row r="33" spans="2:7" x14ac:dyDescent="0.25">
      <c r="C33" t="s">
        <v>24</v>
      </c>
      <c r="D33" t="s">
        <v>25</v>
      </c>
      <c r="G33" t="s">
        <v>28</v>
      </c>
    </row>
    <row r="34" spans="2:7" x14ac:dyDescent="0.25">
      <c r="B34" t="s">
        <v>14</v>
      </c>
      <c r="C34">
        <f>D16</f>
        <v>9</v>
      </c>
      <c r="D34">
        <v>1</v>
      </c>
      <c r="E34">
        <v>9</v>
      </c>
      <c r="F34">
        <v>9</v>
      </c>
    </row>
    <row r="35" spans="2:7" x14ac:dyDescent="0.25">
      <c r="B35" t="s">
        <v>19</v>
      </c>
      <c r="C35">
        <f>D17</f>
        <v>9</v>
      </c>
      <c r="D35">
        <v>1</v>
      </c>
      <c r="G35">
        <v>3</v>
      </c>
    </row>
    <row r="36" spans="2:7" x14ac:dyDescent="0.25">
      <c r="B36" s="2" t="s">
        <v>7</v>
      </c>
      <c r="C36" s="2">
        <f>D18</f>
        <v>9</v>
      </c>
      <c r="D36" s="2">
        <v>1</v>
      </c>
    </row>
    <row r="37" spans="2:7" x14ac:dyDescent="0.25">
      <c r="B37" s="2" t="s">
        <v>9</v>
      </c>
      <c r="C37" s="2">
        <f>D27+D19</f>
        <v>27</v>
      </c>
      <c r="D37" s="2">
        <v>3</v>
      </c>
    </row>
    <row r="38" spans="2:7" x14ac:dyDescent="0.25">
      <c r="B38" s="2" t="s">
        <v>5</v>
      </c>
      <c r="C38" s="2">
        <f>D25+D20</f>
        <v>18</v>
      </c>
      <c r="D38" s="2">
        <v>2</v>
      </c>
    </row>
    <row r="39" spans="2:7" x14ac:dyDescent="0.25">
      <c r="B39" s="3" t="s">
        <v>0</v>
      </c>
      <c r="C39" s="2">
        <f>D26+D21</f>
        <v>18</v>
      </c>
      <c r="D39" s="2">
        <v>2</v>
      </c>
      <c r="G39">
        <v>5</v>
      </c>
    </row>
    <row r="40" spans="2:7" x14ac:dyDescent="0.25">
      <c r="B40" t="s">
        <v>15</v>
      </c>
      <c r="C40">
        <f>D24</f>
        <v>9</v>
      </c>
      <c r="D40">
        <v>1</v>
      </c>
      <c r="E40">
        <v>9</v>
      </c>
      <c r="F40">
        <v>9</v>
      </c>
    </row>
    <row r="41" spans="2:7" x14ac:dyDescent="0.25">
      <c r="B41" s="2" t="s">
        <v>27</v>
      </c>
      <c r="G41">
        <v>28</v>
      </c>
    </row>
  </sheetData>
  <pageMargins left="0.75" right="0.75" top="1" bottom="1" header="0.5" footer="0.5"/>
  <pageSetup paperSize="9" scale="70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Cabrera</dc:creator>
  <cp:lastModifiedBy>Ian Crotty</cp:lastModifiedBy>
  <cp:lastPrinted>2020-09-15T16:04:47Z</cp:lastPrinted>
  <dcterms:created xsi:type="dcterms:W3CDTF">2019-08-23T10:41:22Z</dcterms:created>
  <dcterms:modified xsi:type="dcterms:W3CDTF">2020-09-15T17:07:20Z</dcterms:modified>
</cp:coreProperties>
</file>