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7115" windowHeight="9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7" i="1"/>
  <c r="L18"/>
  <c r="L19"/>
  <c r="L20"/>
  <c r="L21"/>
  <c r="L22"/>
  <c r="L23"/>
  <c r="L24"/>
  <c r="L25"/>
  <c r="L26"/>
  <c r="L27"/>
  <c r="L28"/>
  <c r="L29"/>
  <c r="L30"/>
  <c r="L16"/>
  <c r="F39"/>
  <c r="H39" s="1"/>
  <c r="H38"/>
  <c r="F40"/>
  <c r="H40" s="1"/>
  <c r="F38"/>
  <c r="F37"/>
  <c r="H37" s="1"/>
  <c r="F36"/>
  <c r="H36" s="1"/>
  <c r="H35"/>
  <c r="F35"/>
  <c r="H34"/>
  <c r="F34"/>
  <c r="H24"/>
  <c r="H17"/>
  <c r="F17"/>
  <c r="F18"/>
  <c r="H18" s="1"/>
  <c r="F19"/>
  <c r="H19" s="1"/>
  <c r="F20"/>
  <c r="H20" s="1"/>
  <c r="F21"/>
  <c r="H21" s="1"/>
  <c r="F22"/>
  <c r="H22" s="1"/>
  <c r="F23"/>
  <c r="H23" s="1"/>
  <c r="F24"/>
  <c r="F25"/>
  <c r="H25" s="1"/>
  <c r="F26"/>
  <c r="H26" s="1"/>
  <c r="F27"/>
  <c r="H27" s="1"/>
  <c r="F28"/>
  <c r="H28" s="1"/>
  <c r="F29"/>
  <c r="H29" s="1"/>
  <c r="F30"/>
  <c r="H30" s="1"/>
  <c r="H16"/>
  <c r="F16"/>
</calcChain>
</file>

<file path=xl/sharedStrings.xml><?xml version="1.0" encoding="utf-8"?>
<sst xmlns="http://schemas.openxmlformats.org/spreadsheetml/2006/main" count="40" uniqueCount="36">
  <si>
    <t>SCEM</t>
  </si>
  <si>
    <t>11.40.31.310.5</t>
  </si>
  <si>
    <t>Reistance</t>
  </si>
  <si>
    <r>
      <t>[</t>
    </r>
    <r>
      <rPr>
        <sz val="11"/>
        <color theme="1"/>
        <rFont val="Calibri"/>
        <family val="2"/>
      </rPr>
      <t>Ω]</t>
    </r>
  </si>
  <si>
    <t>11.40.31.110.1</t>
  </si>
  <si>
    <t>11.40.31.210.8</t>
  </si>
  <si>
    <t>Resistor power calculations</t>
  </si>
  <si>
    <t>Ian Crotty</t>
  </si>
  <si>
    <t>Applied Voltage</t>
  </si>
  <si>
    <t>[V]</t>
  </si>
  <si>
    <t>Current</t>
  </si>
  <si>
    <t>Power</t>
  </si>
  <si>
    <t>[A]</t>
  </si>
  <si>
    <t>[W]</t>
  </si>
  <si>
    <t>Resistor value</t>
  </si>
  <si>
    <t>VFAT</t>
  </si>
  <si>
    <t>1Watt</t>
  </si>
  <si>
    <t>24 VFAT</t>
  </si>
  <si>
    <t>OH</t>
  </si>
  <si>
    <t>25W</t>
  </si>
  <si>
    <t>24W</t>
  </si>
  <si>
    <t>Price</t>
  </si>
  <si>
    <t>[chf]</t>
  </si>
  <si>
    <t>VFAT Q</t>
  </si>
  <si>
    <t>total</t>
  </si>
  <si>
    <t>OH/2</t>
  </si>
  <si>
    <t>Attention it goes really fast !!</t>
  </si>
  <si>
    <t>[#]</t>
  </si>
  <si>
    <t>Conclusion ;</t>
  </si>
  <si>
    <t xml:space="preserve">The 10Ohms are good but the 100ohms </t>
  </si>
  <si>
    <t>Power = 0.1(V)^2</t>
  </si>
  <si>
    <t>Voltage = (Power/0.1)^0.5</t>
  </si>
  <si>
    <t>10 Ohm</t>
  </si>
  <si>
    <t>give better control. Applied V at highest power is 11V</t>
  </si>
  <si>
    <t>It is also the cheapest !</t>
  </si>
  <si>
    <t>To the power 2 !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</si>
</sst>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i/>
      <sz val="16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15" fontId="0" fillId="0" borderId="0" xfId="0" applyNumberFormat="1"/>
    <xf numFmtId="0" fontId="0" fillId="0" borderId="1" xfId="0" applyBorder="1"/>
    <xf numFmtId="0" fontId="1" fillId="0" borderId="1" xfId="1" applyBorder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tx>
            <c:v>Power Virsis voltage (10ohm)</c:v>
          </c:tx>
          <c:trendline>
            <c:trendlineType val="powe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Sheet1!$D$34:$D$38</c:f>
              <c:numCache>
                <c:formatCode>General</c:formatCode>
                <c:ptCount val="5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</c:numCache>
            </c:numRef>
          </c:xVal>
          <c:yVal>
            <c:numRef>
              <c:f>Sheet1!$H$34:$H$38</c:f>
              <c:numCache>
                <c:formatCode>General</c:formatCode>
                <c:ptCount val="5"/>
                <c:pt idx="0">
                  <c:v>0.1</c:v>
                </c:pt>
                <c:pt idx="1">
                  <c:v>2.5</c:v>
                </c:pt>
                <c:pt idx="2">
                  <c:v>10</c:v>
                </c:pt>
                <c:pt idx="3">
                  <c:v>62.5</c:v>
                </c:pt>
                <c:pt idx="4">
                  <c:v>250</c:v>
                </c:pt>
              </c:numCache>
            </c:numRef>
          </c:yVal>
          <c:smooth val="1"/>
        </c:ser>
        <c:ser>
          <c:idx val="1"/>
          <c:order val="1"/>
          <c:tx>
            <c:v>Power virsis voltage (100Ohm)</c:v>
          </c:tx>
          <c:trendline>
            <c:trendlineType val="powe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Sheet1!$D$26:$D$30</c:f>
              <c:numCache>
                <c:formatCode>General</c:formatCode>
                <c:ptCount val="5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</c:numCache>
            </c:numRef>
          </c:xVal>
          <c:yVal>
            <c:numRef>
              <c:f>Sheet1!$H$26:$H$30</c:f>
              <c:numCache>
                <c:formatCode>General</c:formatCode>
                <c:ptCount val="5"/>
                <c:pt idx="0">
                  <c:v>0.01</c:v>
                </c:pt>
                <c:pt idx="1">
                  <c:v>0.25</c:v>
                </c:pt>
                <c:pt idx="2">
                  <c:v>1</c:v>
                </c:pt>
                <c:pt idx="3">
                  <c:v>6.25</c:v>
                </c:pt>
                <c:pt idx="4">
                  <c:v>25</c:v>
                </c:pt>
              </c:numCache>
            </c:numRef>
          </c:yVal>
          <c:smooth val="1"/>
        </c:ser>
        <c:axId val="68500480"/>
        <c:axId val="68498944"/>
      </c:scatterChart>
      <c:valAx>
        <c:axId val="68500480"/>
        <c:scaling>
          <c:orientation val="minMax"/>
        </c:scaling>
        <c:axPos val="b"/>
        <c:numFmt formatCode="General" sourceLinked="1"/>
        <c:tickLblPos val="nextTo"/>
        <c:crossAx val="68498944"/>
        <c:crosses val="autoZero"/>
        <c:crossBetween val="midCat"/>
      </c:valAx>
      <c:valAx>
        <c:axId val="68498944"/>
        <c:scaling>
          <c:orientation val="minMax"/>
        </c:scaling>
        <c:axPos val="l"/>
        <c:majorGridlines/>
        <c:numFmt formatCode="General" sourceLinked="1"/>
        <c:tickLblPos val="nextTo"/>
        <c:crossAx val="6850048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42</xdr:row>
      <xdr:rowOff>171450</xdr:rowOff>
    </xdr:from>
    <xdr:to>
      <xdr:col>9</xdr:col>
      <xdr:colOff>342900</xdr:colOff>
      <xdr:row>57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showPage('5444')" TargetMode="External"/><Relationship Id="rId2" Type="http://schemas.openxmlformats.org/officeDocument/2006/relationships/hyperlink" Target="javascript:showPage('5443')" TargetMode="External"/><Relationship Id="rId1" Type="http://schemas.openxmlformats.org/officeDocument/2006/relationships/hyperlink" Target="javascript:showPage('5445')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N61"/>
  <sheetViews>
    <sheetView tabSelected="1" workbookViewId="0">
      <selection activeCell="K42" sqref="K42"/>
    </sheetView>
  </sheetViews>
  <sheetFormatPr defaultRowHeight="15"/>
  <cols>
    <col min="5" max="5" width="8.85546875" customWidth="1"/>
    <col min="11" max="11" width="9.7109375" bestFit="1" customWidth="1"/>
  </cols>
  <sheetData>
    <row r="3" spans="2:12" ht="23.25">
      <c r="E3" s="6" t="s">
        <v>6</v>
      </c>
    </row>
    <row r="4" spans="2:12">
      <c r="K4" t="s">
        <v>7</v>
      </c>
    </row>
    <row r="5" spans="2:12">
      <c r="K5" s="1">
        <v>41892</v>
      </c>
    </row>
    <row r="6" spans="2:12">
      <c r="E6" s="2" t="s">
        <v>0</v>
      </c>
      <c r="F6" s="2"/>
      <c r="G6" s="2" t="s">
        <v>2</v>
      </c>
      <c r="H6" s="2" t="s">
        <v>21</v>
      </c>
    </row>
    <row r="7" spans="2:12">
      <c r="E7" s="2"/>
      <c r="F7" s="2"/>
      <c r="G7" s="2" t="s">
        <v>3</v>
      </c>
      <c r="H7" s="2" t="s">
        <v>22</v>
      </c>
    </row>
    <row r="8" spans="2:12">
      <c r="E8" s="3" t="s">
        <v>4</v>
      </c>
      <c r="F8" s="2"/>
      <c r="G8" s="2">
        <v>1</v>
      </c>
      <c r="H8" s="2">
        <v>16.5</v>
      </c>
      <c r="J8" s="2" t="s">
        <v>15</v>
      </c>
      <c r="K8" s="2" t="s">
        <v>16</v>
      </c>
    </row>
    <row r="9" spans="2:12">
      <c r="E9" s="3" t="s">
        <v>5</v>
      </c>
      <c r="F9" s="2"/>
      <c r="G9" s="2">
        <v>10</v>
      </c>
      <c r="H9" s="2">
        <v>8.6</v>
      </c>
      <c r="J9" s="2" t="s">
        <v>17</v>
      </c>
      <c r="K9" s="2" t="s">
        <v>20</v>
      </c>
    </row>
    <row r="10" spans="2:12">
      <c r="E10" s="3" t="s">
        <v>1</v>
      </c>
      <c r="F10" s="2"/>
      <c r="G10" s="2">
        <v>100</v>
      </c>
      <c r="H10" s="2">
        <v>5.3</v>
      </c>
      <c r="J10" s="2" t="s">
        <v>18</v>
      </c>
      <c r="K10" s="2" t="s">
        <v>19</v>
      </c>
    </row>
    <row r="13" spans="2:12">
      <c r="B13" s="2" t="s">
        <v>14</v>
      </c>
      <c r="C13" s="2"/>
      <c r="D13" s="2" t="s">
        <v>8</v>
      </c>
      <c r="E13" s="2"/>
      <c r="F13" s="2" t="s">
        <v>10</v>
      </c>
      <c r="G13" s="2"/>
      <c r="H13" s="2" t="s">
        <v>11</v>
      </c>
      <c r="J13" s="2" t="s">
        <v>23</v>
      </c>
      <c r="K13" s="2" t="s">
        <v>25</v>
      </c>
      <c r="L13" s="2" t="s">
        <v>24</v>
      </c>
    </row>
    <row r="14" spans="2:12">
      <c r="B14" s="2" t="s">
        <v>3</v>
      </c>
      <c r="C14" s="2"/>
      <c r="D14" s="2" t="s">
        <v>9</v>
      </c>
      <c r="E14" s="2"/>
      <c r="F14" s="2" t="s">
        <v>12</v>
      </c>
      <c r="G14" s="2"/>
      <c r="H14" s="2" t="s">
        <v>13</v>
      </c>
      <c r="J14" s="2" t="s">
        <v>27</v>
      </c>
      <c r="K14" s="2" t="s">
        <v>13</v>
      </c>
      <c r="L14" s="2" t="s">
        <v>13</v>
      </c>
    </row>
    <row r="15" spans="2:12">
      <c r="B15" s="2"/>
      <c r="C15" s="2"/>
      <c r="D15" s="2"/>
      <c r="E15" s="2"/>
      <c r="F15" s="2"/>
      <c r="G15" s="2"/>
      <c r="H15" s="2"/>
      <c r="J15" s="2"/>
      <c r="K15" s="2"/>
      <c r="L15" s="2"/>
    </row>
    <row r="16" spans="2:12">
      <c r="B16" s="2">
        <v>1</v>
      </c>
      <c r="C16" s="2"/>
      <c r="D16" s="2">
        <v>1</v>
      </c>
      <c r="E16" s="2"/>
      <c r="F16" s="2">
        <f>D16/B16</f>
        <v>1</v>
      </c>
      <c r="G16" s="2"/>
      <c r="H16" s="2">
        <f>D16*F16</f>
        <v>1</v>
      </c>
      <c r="J16" s="2">
        <v>6</v>
      </c>
      <c r="K16" s="2">
        <v>12</v>
      </c>
      <c r="L16" s="2">
        <f>((K16*2)+(J16*H16))</f>
        <v>30</v>
      </c>
    </row>
    <row r="17" spans="2:14">
      <c r="B17" s="2">
        <v>1</v>
      </c>
      <c r="C17" s="2"/>
      <c r="D17" s="2">
        <v>5</v>
      </c>
      <c r="E17" s="2"/>
      <c r="F17" s="2">
        <f t="shared" ref="F17:F30" si="0">D17/B17</f>
        <v>5</v>
      </c>
      <c r="G17" s="2"/>
      <c r="H17" s="2">
        <f t="shared" ref="H17:H30" si="1">D17*F17</f>
        <v>25</v>
      </c>
      <c r="J17" s="2">
        <v>6</v>
      </c>
      <c r="K17" s="2">
        <v>12</v>
      </c>
      <c r="L17" s="2">
        <f t="shared" ref="L17:L30" si="2">((K17*2)+(J17*H17))</f>
        <v>174</v>
      </c>
    </row>
    <row r="18" spans="2:14">
      <c r="B18" s="2">
        <v>1</v>
      </c>
      <c r="C18" s="2"/>
      <c r="D18" s="2">
        <v>10</v>
      </c>
      <c r="E18" s="2"/>
      <c r="F18" s="2">
        <f t="shared" si="0"/>
        <v>10</v>
      </c>
      <c r="G18" s="2"/>
      <c r="H18" s="2">
        <f t="shared" si="1"/>
        <v>100</v>
      </c>
      <c r="J18" s="2">
        <v>6</v>
      </c>
      <c r="K18" s="2">
        <v>12</v>
      </c>
      <c r="L18" s="2">
        <f t="shared" si="2"/>
        <v>624</v>
      </c>
    </row>
    <row r="19" spans="2:14" ht="18.75">
      <c r="B19" s="2">
        <v>1</v>
      </c>
      <c r="C19" s="2"/>
      <c r="D19" s="2">
        <v>25</v>
      </c>
      <c r="E19" s="2"/>
      <c r="F19" s="2">
        <f t="shared" si="0"/>
        <v>25</v>
      </c>
      <c r="G19" s="2"/>
      <c r="H19" s="2">
        <f t="shared" si="1"/>
        <v>625</v>
      </c>
      <c r="J19" s="2">
        <v>6</v>
      </c>
      <c r="K19" s="2">
        <v>12</v>
      </c>
      <c r="L19" s="2">
        <f t="shared" si="2"/>
        <v>3774</v>
      </c>
      <c r="N19" s="5" t="s">
        <v>28</v>
      </c>
    </row>
    <row r="20" spans="2:14">
      <c r="B20" s="2">
        <v>1</v>
      </c>
      <c r="C20" s="2"/>
      <c r="D20" s="2">
        <v>50</v>
      </c>
      <c r="E20" s="2"/>
      <c r="F20" s="2">
        <f t="shared" si="0"/>
        <v>50</v>
      </c>
      <c r="G20" s="2"/>
      <c r="H20" s="2">
        <f t="shared" si="1"/>
        <v>2500</v>
      </c>
      <c r="J20" s="2">
        <v>6</v>
      </c>
      <c r="K20" s="2">
        <v>12</v>
      </c>
      <c r="L20" s="2">
        <f t="shared" si="2"/>
        <v>15024</v>
      </c>
      <c r="N20" t="s">
        <v>29</v>
      </c>
    </row>
    <row r="21" spans="2:14">
      <c r="B21" s="2">
        <v>10</v>
      </c>
      <c r="C21" s="2"/>
      <c r="D21" s="2">
        <v>1</v>
      </c>
      <c r="E21" s="2"/>
      <c r="F21" s="2">
        <f t="shared" si="0"/>
        <v>0.1</v>
      </c>
      <c r="G21" s="2"/>
      <c r="H21" s="2">
        <f t="shared" si="1"/>
        <v>0.1</v>
      </c>
      <c r="J21" s="2">
        <v>6</v>
      </c>
      <c r="K21" s="2">
        <v>12</v>
      </c>
      <c r="L21" s="2">
        <f t="shared" si="2"/>
        <v>24.6</v>
      </c>
      <c r="N21" t="s">
        <v>33</v>
      </c>
    </row>
    <row r="22" spans="2:14">
      <c r="B22" s="2">
        <v>10</v>
      </c>
      <c r="C22" s="2"/>
      <c r="D22" s="2">
        <v>5</v>
      </c>
      <c r="E22" s="2"/>
      <c r="F22" s="2">
        <f t="shared" si="0"/>
        <v>0.5</v>
      </c>
      <c r="G22" s="2"/>
      <c r="H22" s="2">
        <f t="shared" si="1"/>
        <v>2.5</v>
      </c>
      <c r="J22" s="2">
        <v>6</v>
      </c>
      <c r="K22" s="2">
        <v>12</v>
      </c>
      <c r="L22" s="2">
        <f t="shared" si="2"/>
        <v>39</v>
      </c>
      <c r="N22" t="s">
        <v>34</v>
      </c>
    </row>
    <row r="23" spans="2:14">
      <c r="B23" s="2">
        <v>10</v>
      </c>
      <c r="C23" s="2"/>
      <c r="D23" s="2">
        <v>10</v>
      </c>
      <c r="E23" s="2"/>
      <c r="F23" s="2">
        <f t="shared" si="0"/>
        <v>1</v>
      </c>
      <c r="G23" s="2"/>
      <c r="H23" s="2">
        <f t="shared" si="1"/>
        <v>10</v>
      </c>
      <c r="J23" s="2">
        <v>6</v>
      </c>
      <c r="K23" s="2">
        <v>12</v>
      </c>
      <c r="L23" s="2">
        <f t="shared" si="2"/>
        <v>84</v>
      </c>
    </row>
    <row r="24" spans="2:14">
      <c r="B24" s="2">
        <v>10</v>
      </c>
      <c r="C24" s="2"/>
      <c r="D24" s="2">
        <v>25</v>
      </c>
      <c r="E24" s="2"/>
      <c r="F24" s="2">
        <f t="shared" si="0"/>
        <v>2.5</v>
      </c>
      <c r="G24" s="2"/>
      <c r="H24" s="2">
        <f>D24*F24</f>
        <v>62.5</v>
      </c>
      <c r="J24" s="2">
        <v>6</v>
      </c>
      <c r="K24" s="2">
        <v>12</v>
      </c>
      <c r="L24" s="2">
        <f t="shared" si="2"/>
        <v>399</v>
      </c>
    </row>
    <row r="25" spans="2:14">
      <c r="B25" s="2">
        <v>10</v>
      </c>
      <c r="C25" s="2"/>
      <c r="D25" s="2">
        <v>50</v>
      </c>
      <c r="E25" s="2"/>
      <c r="F25" s="2">
        <f t="shared" si="0"/>
        <v>5</v>
      </c>
      <c r="G25" s="2"/>
      <c r="H25" s="2">
        <f t="shared" si="1"/>
        <v>250</v>
      </c>
      <c r="J25" s="2">
        <v>6</v>
      </c>
      <c r="K25" s="2">
        <v>12</v>
      </c>
      <c r="L25" s="2">
        <f t="shared" si="2"/>
        <v>1524</v>
      </c>
    </row>
    <row r="26" spans="2:14">
      <c r="B26" s="2">
        <v>100</v>
      </c>
      <c r="C26" s="2"/>
      <c r="D26" s="2">
        <v>1</v>
      </c>
      <c r="E26" s="2"/>
      <c r="F26" s="2">
        <f t="shared" si="0"/>
        <v>0.01</v>
      </c>
      <c r="G26" s="2"/>
      <c r="H26" s="2">
        <f t="shared" si="1"/>
        <v>0.01</v>
      </c>
      <c r="J26" s="2">
        <v>6</v>
      </c>
      <c r="K26" s="2">
        <v>12</v>
      </c>
      <c r="L26" s="2">
        <f t="shared" si="2"/>
        <v>24.06</v>
      </c>
    </row>
    <row r="27" spans="2:14">
      <c r="B27" s="2">
        <v>100</v>
      </c>
      <c r="C27" s="2"/>
      <c r="D27" s="2">
        <v>5</v>
      </c>
      <c r="E27" s="2"/>
      <c r="F27" s="2">
        <f t="shared" si="0"/>
        <v>0.05</v>
      </c>
      <c r="G27" s="2"/>
      <c r="H27" s="2">
        <f t="shared" si="1"/>
        <v>0.25</v>
      </c>
      <c r="J27" s="2">
        <v>6</v>
      </c>
      <c r="K27" s="2">
        <v>12</v>
      </c>
      <c r="L27" s="2">
        <f t="shared" si="2"/>
        <v>25.5</v>
      </c>
    </row>
    <row r="28" spans="2:14">
      <c r="B28" s="2">
        <v>100</v>
      </c>
      <c r="C28" s="2"/>
      <c r="D28" s="2">
        <v>10</v>
      </c>
      <c r="E28" s="2"/>
      <c r="F28" s="2">
        <f t="shared" si="0"/>
        <v>0.1</v>
      </c>
      <c r="G28" s="2"/>
      <c r="H28" s="2">
        <f t="shared" si="1"/>
        <v>1</v>
      </c>
      <c r="J28" s="2">
        <v>6</v>
      </c>
      <c r="K28" s="2">
        <v>12</v>
      </c>
      <c r="L28" s="2">
        <f t="shared" si="2"/>
        <v>30</v>
      </c>
    </row>
    <row r="29" spans="2:14">
      <c r="B29" s="2">
        <v>100</v>
      </c>
      <c r="C29" s="2"/>
      <c r="D29" s="2">
        <v>25</v>
      </c>
      <c r="E29" s="2"/>
      <c r="F29" s="2">
        <f t="shared" si="0"/>
        <v>0.25</v>
      </c>
      <c r="G29" s="2"/>
      <c r="H29" s="2">
        <f t="shared" si="1"/>
        <v>6.25</v>
      </c>
      <c r="J29" s="2">
        <v>6</v>
      </c>
      <c r="K29" s="2">
        <v>12</v>
      </c>
      <c r="L29" s="2">
        <f t="shared" si="2"/>
        <v>61.5</v>
      </c>
    </row>
    <row r="30" spans="2:14">
      <c r="B30" s="2">
        <v>100</v>
      </c>
      <c r="C30" s="2"/>
      <c r="D30" s="2">
        <v>50</v>
      </c>
      <c r="E30" s="2"/>
      <c r="F30" s="2">
        <f t="shared" si="0"/>
        <v>0.5</v>
      </c>
      <c r="G30" s="2"/>
      <c r="H30" s="2">
        <f t="shared" si="1"/>
        <v>25</v>
      </c>
      <c r="J30" s="2">
        <v>6</v>
      </c>
      <c r="K30" s="2">
        <v>12</v>
      </c>
      <c r="L30" s="2">
        <f t="shared" si="2"/>
        <v>174</v>
      </c>
    </row>
    <row r="34" spans="2:10">
      <c r="B34">
        <v>10</v>
      </c>
      <c r="D34">
        <v>1</v>
      </c>
      <c r="F34">
        <f t="shared" ref="F34:F40" si="3">D34/B34</f>
        <v>0.1</v>
      </c>
      <c r="H34">
        <f t="shared" ref="H34:H38" si="4">D34*F34</f>
        <v>0.1</v>
      </c>
    </row>
    <row r="35" spans="2:10" ht="21">
      <c r="B35">
        <v>10</v>
      </c>
      <c r="D35">
        <v>5</v>
      </c>
      <c r="F35">
        <f t="shared" si="3"/>
        <v>0.5</v>
      </c>
      <c r="H35">
        <f t="shared" si="4"/>
        <v>2.5</v>
      </c>
      <c r="J35" s="4" t="s">
        <v>26</v>
      </c>
    </row>
    <row r="36" spans="2:10">
      <c r="B36">
        <v>10</v>
      </c>
      <c r="D36">
        <v>10</v>
      </c>
      <c r="F36">
        <f t="shared" si="3"/>
        <v>1</v>
      </c>
      <c r="H36">
        <f t="shared" si="4"/>
        <v>10</v>
      </c>
      <c r="J36" t="s">
        <v>35</v>
      </c>
    </row>
    <row r="37" spans="2:10">
      <c r="B37">
        <v>10</v>
      </c>
      <c r="D37">
        <v>25</v>
      </c>
      <c r="F37">
        <f t="shared" si="3"/>
        <v>2.5</v>
      </c>
      <c r="H37">
        <f>D37*F37</f>
        <v>62.5</v>
      </c>
    </row>
    <row r="38" spans="2:10">
      <c r="B38">
        <v>10</v>
      </c>
      <c r="D38">
        <v>50</v>
      </c>
      <c r="F38">
        <f t="shared" si="3"/>
        <v>5</v>
      </c>
      <c r="H38">
        <f>D38*F38</f>
        <v>250</v>
      </c>
    </row>
    <row r="39" spans="2:10">
      <c r="B39">
        <v>10</v>
      </c>
      <c r="D39">
        <v>100</v>
      </c>
      <c r="F39">
        <f>D39/B39</f>
        <v>10</v>
      </c>
      <c r="H39">
        <f>D39*F39</f>
        <v>1000</v>
      </c>
    </row>
    <row r="40" spans="2:10">
      <c r="B40">
        <v>10</v>
      </c>
      <c r="D40">
        <v>250</v>
      </c>
      <c r="F40">
        <f t="shared" si="3"/>
        <v>25</v>
      </c>
      <c r="H40">
        <f t="shared" ref="H39:H40" si="5">D40*F40</f>
        <v>6250</v>
      </c>
    </row>
    <row r="59" spans="4:5">
      <c r="D59" t="s">
        <v>32</v>
      </c>
      <c r="E59" t="s">
        <v>30</v>
      </c>
    </row>
    <row r="61" spans="4:5">
      <c r="D61" t="s">
        <v>32</v>
      </c>
      <c r="E61" t="s">
        <v>31</v>
      </c>
    </row>
  </sheetData>
  <hyperlinks>
    <hyperlink ref="E10" r:id="rId1" display="javascript:showPage('5445')"/>
    <hyperlink ref="E8" r:id="rId2" display="javascript:showPage('5443')"/>
    <hyperlink ref="E9" r:id="rId3" display="javascript:showPage('5444')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icrotty2</dc:creator>
  <cp:lastModifiedBy>icrotty2</cp:lastModifiedBy>
  <dcterms:created xsi:type="dcterms:W3CDTF">2014-09-10T13:34:12Z</dcterms:created>
  <dcterms:modified xsi:type="dcterms:W3CDTF">2014-09-10T16:09:41Z</dcterms:modified>
</cp:coreProperties>
</file>