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HEVALL\AppData\Local\Microsoft\Windows\Temporary Internet Files\Content.Outlook\2KDI8424\"/>
    </mc:Choice>
  </mc:AlternateContent>
  <bookViews>
    <workbookView xWindow="320" yWindow="80" windowWidth="16100" windowHeight="7630"/>
  </bookViews>
  <sheets>
    <sheet name="Sheet1" sheetId="5" r:id="rId1"/>
  </sheets>
  <calcPr calcId="162913"/>
</workbook>
</file>

<file path=xl/calcChain.xml><?xml version="1.0" encoding="utf-8"?>
<calcChain xmlns="http://schemas.openxmlformats.org/spreadsheetml/2006/main">
  <c r="J21" i="5" l="1"/>
  <c r="I21" i="5"/>
</calcChain>
</file>

<file path=xl/sharedStrings.xml><?xml version="1.0" encoding="utf-8"?>
<sst xmlns="http://schemas.openxmlformats.org/spreadsheetml/2006/main" count="113" uniqueCount="76">
  <si>
    <t>Mat. Cost</t>
  </si>
  <si>
    <t>Worked hours</t>
  </si>
  <si>
    <t>ODM</t>
  </si>
  <si>
    <t>Creation date</t>
  </si>
  <si>
    <t>T Date</t>
  </si>
  <si>
    <t>Building</t>
  </si>
  <si>
    <t>Description</t>
  </si>
  <si>
    <t>Type</t>
  </si>
  <si>
    <t>Comp teur</t>
  </si>
  <si>
    <t>Hours</t>
  </si>
  <si>
    <t>Text</t>
  </si>
  <si>
    <t>130</t>
  </si>
  <si>
    <t>904</t>
  </si>
  <si>
    <t>56</t>
  </si>
  <si>
    <t>Le chariot ne marche plus, probleme de batterie?</t>
  </si>
  <si>
    <t>deplacement sur site /essai + mise en charge ok/</t>
  </si>
  <si>
    <t>Nr</t>
  </si>
  <si>
    <t>T1</t>
  </si>
  <si>
    <t>PS1</t>
  </si>
  <si>
    <t>CD</t>
  </si>
  <si>
    <t>ok ras</t>
  </si>
  <si>
    <t>#MULTIVALUE</t>
  </si>
  <si>
    <t>CR</t>
  </si>
  <si>
    <t>54</t>
  </si>
  <si>
    <t>18905016</t>
  </si>
  <si>
    <t>ENTR. PREV. H013A - CH743</t>
  </si>
  <si>
    <t>19060300</t>
  </si>
  <si>
    <t>Chariot elevateur ne demarre pas / pb de code ?</t>
  </si>
  <si>
    <t>deplacement sur site
batterie déchargée 3.5V........
démontage electrofrein pour transport atelier
reception atelier
recharge batterie avec chargeur d'atelier
remontage de l'electrofrein + essai 
batterie ok mais attention autonomie reduite .......
DEVIS en cours</t>
  </si>
  <si>
    <t>77</t>
  </si>
  <si>
    <t>73</t>
  </si>
  <si>
    <t>63</t>
  </si>
  <si>
    <t>19241381</t>
  </si>
  <si>
    <t>chariot elevateur ne fonctionne plus</t>
  </si>
  <si>
    <t>Deplacement sur site controle des batteries a 3v
mise en charge avec le chargeur de l'atelier pour la 2eme fois .....
Attention Batterie fatiguée par les décharge profonde successive.....</t>
  </si>
  <si>
    <t>64</t>
  </si>
  <si>
    <t>DEVIS EN COURS</t>
  </si>
  <si>
    <t>19527119</t>
  </si>
  <si>
    <t>Problème de batterie sur CH743 HS se décharge très vite.</t>
  </si>
  <si>
    <t>19582885</t>
  </si>
  <si>
    <t>chariot HS</t>
  </si>
  <si>
    <t>Deplacement sur site 
depannage provisoire de la batterie HS
Devis en cours</t>
  </si>
  <si>
    <t>19584550</t>
  </si>
  <si>
    <t>01/11/2013</t>
  </si>
  <si>
    <t>19584062</t>
  </si>
  <si>
    <t>Devis 495 - Batterie compléte 24v 3HPZS 270</t>
  </si>
  <si>
    <r>
      <rPr>
        <sz val="8"/>
        <color rgb="FFFF0000"/>
        <rFont val="Verdana"/>
        <family val="2"/>
      </rPr>
      <t>Commande DAI 5414507  1636CHF</t>
    </r>
    <r>
      <rPr>
        <sz val="8"/>
        <color rgb="FF000000"/>
        <rFont val="Verdana"/>
        <family val="2"/>
      </rPr>
      <t xml:space="preserve"> montage de  la batterie + essais 
pas ok
probleme de chargeur devis en cours</t>
    </r>
  </si>
  <si>
    <r>
      <t xml:space="preserve">Devis </t>
    </r>
    <r>
      <rPr>
        <sz val="8"/>
        <color rgb="FFFF0000"/>
        <rFont val="Verdana"/>
        <family val="2"/>
      </rPr>
      <t>506</t>
    </r>
    <r>
      <rPr>
        <sz val="8"/>
        <color rgb="FF000000"/>
        <rFont val="Verdana"/>
        <family val="2"/>
      </rPr>
      <t xml:space="preserve"> - Chargeur 24V 30A / Montage d'origine Atlet</t>
    </r>
  </si>
  <si>
    <t>remplacement + essais du chargeur OK</t>
  </si>
  <si>
    <t>19864462</t>
  </si>
  <si>
    <t>591</t>
  </si>
  <si>
    <t>Chariot élevateur CH743 (odeur de gaz)</t>
  </si>
  <si>
    <t>66+</t>
  </si>
  <si>
    <t>mise en charge + niveau d'eau ok</t>
  </si>
  <si>
    <t>19884092</t>
  </si>
  <si>
    <t>Chariot élevateur CH743 ( probleme chargeur batterie ) A voir Lundi 17.02</t>
  </si>
  <si>
    <t>deplacement pour verif chargeur + batterie OK
Vérif le lendemain OK</t>
  </si>
  <si>
    <t>20537939</t>
  </si>
  <si>
    <t xml:space="preserve">CH-744 problème de batterie </t>
  </si>
  <si>
    <t>20660993</t>
  </si>
  <si>
    <t>ENTR. PREV H013A CH-743</t>
  </si>
  <si>
    <t>Entretien preventif,ok</t>
  </si>
  <si>
    <t>preventif selon gamme</t>
  </si>
  <si>
    <t>76</t>
  </si>
  <si>
    <t>22070999</t>
  </si>
  <si>
    <t>odeur de gaz batterie</t>
  </si>
  <si>
    <t>22821867</t>
  </si>
  <si>
    <t>23852270</t>
  </si>
  <si>
    <t>ENTR. PREV. H013A  -  CH743</t>
  </si>
  <si>
    <t>PRV selon gamme Essais OK</t>
  </si>
  <si>
    <t>CRCH 743 Forklift out of order</t>
  </si>
  <si>
    <t>Mise en charge de la batterie, test ok</t>
  </si>
  <si>
    <t>ENTR. PREV. H013A  -  CH-743</t>
  </si>
  <si>
    <t>24297892</t>
  </si>
  <si>
    <t>24588369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</si>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</sst>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&quot;F&quot;_-;\-* #,##0\ &quot;F&quot;_-;_-* &quot;-&quot;\ &quot;F&quot;_-;_-@_-"/>
    <numFmt numFmtId="165" formatCode="_-* #,##0\ _F_-;\-* #,##0\ _F_-;_-* &quot;-&quot;\ _F_-;_-@_-"/>
    <numFmt numFmtId="166" formatCode="_-* #,##0.00\ &quot;F&quot;_-;\-* #,##0.00\ &quot;F&quot;_-;_-* &quot;-&quot;??\ &quot;F&quot;_-;_-@_-"/>
    <numFmt numFmtId="167" formatCode="_-* #,##0.00\ _F_-;\-* #,##0.00\ _F_-;_-* &quot;-&quot;??\ _F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8"/>
      <name val="Verdana"/>
      <family val="2"/>
    </font>
    <font>
      <sz val="8"/>
      <color rgb="FF000000"/>
      <name val="Verdana"/>
      <family val="2"/>
    </font>
    <font>
      <sz val="8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</cellStyleXfs>
  <cellXfs count="15">
    <xf numFmtId="0" fontId="0" fillId="0" borderId="0" xfId="0"/>
    <xf numFmtId="0" fontId="6" fillId="2" borderId="1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left" wrapText="1"/>
    </xf>
    <xf numFmtId="4" fontId="4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/>
    <xf numFmtId="0" fontId="5" fillId="3" borderId="1" xfId="1" applyFont="1" applyFill="1" applyBorder="1" applyAlignment="1">
      <alignment horizontal="center"/>
    </xf>
    <xf numFmtId="0" fontId="7" fillId="4" borderId="1" xfId="1" applyFont="1" applyFill="1" applyBorder="1" applyAlignment="1">
      <alignment horizontal="center"/>
    </xf>
    <xf numFmtId="14" fontId="5" fillId="3" borderId="1" xfId="1" applyNumberFormat="1" applyFont="1" applyFill="1" applyBorder="1"/>
    <xf numFmtId="14" fontId="6" fillId="2" borderId="1" xfId="1" applyNumberFormat="1" applyFont="1" applyFill="1" applyBorder="1" applyAlignment="1">
      <alignment horizontal="center" wrapText="1"/>
    </xf>
    <xf numFmtId="0" fontId="2" fillId="5" borderId="1" xfId="2" applyFill="1" applyBorder="1" applyAlignment="1" applyProtection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 wrapText="1"/>
    </xf>
    <xf numFmtId="14" fontId="8" fillId="5" borderId="1" xfId="0" applyNumberFormat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</cellXfs>
  <cellStyles count="8">
    <cellStyle name="Hyperlink" xfId="2" builtinId="8"/>
    <cellStyle name="Milliers [0]_419402" xfId="3"/>
    <cellStyle name="Milliers_419402" xfId="4"/>
    <cellStyle name="Monétaire [0]_419402" xfId="5"/>
    <cellStyle name="Monétaire_419402" xfId="6"/>
    <cellStyle name="Normal" xfId="0" builtinId="0"/>
    <cellStyle name="Normal 2" xfId="1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dms.cern.ch/camms/plsql/d7i_reports.form_7?event=18101242&amp;button=Search" TargetMode="External"/><Relationship Id="rId2" Type="http://schemas.openxmlformats.org/officeDocument/2006/relationships/hyperlink" Target="https://edms.cern.ch/camms/plsql/d7i_reports.form_7?event=18089769&amp;button=Search" TargetMode="External"/><Relationship Id="rId1" Type="http://schemas.openxmlformats.org/officeDocument/2006/relationships/hyperlink" Target="https://edms.cern.ch/camms/plsql/d7i_reports.form_7?event=17958605&amp;button=Sear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K23" sqref="K23"/>
    </sheetView>
  </sheetViews>
  <sheetFormatPr defaultRowHeight="14.5" x14ac:dyDescent="0.35"/>
  <cols>
    <col min="3" max="4" width="9.36328125" bestFit="1" customWidth="1"/>
    <col min="6" max="6" width="10.54296875" bestFit="1" customWidth="1"/>
    <col min="11" max="11" width="43.7265625" customWidth="1"/>
  </cols>
  <sheetData>
    <row r="1" spans="1:11" ht="54" x14ac:dyDescent="0.4">
      <c r="A1" s="5"/>
      <c r="B1" s="4"/>
      <c r="C1" s="7"/>
      <c r="D1" s="7"/>
      <c r="E1" s="4"/>
      <c r="F1" s="4"/>
      <c r="G1" s="5"/>
      <c r="H1" s="4"/>
      <c r="I1" s="3" t="s">
        <v>0</v>
      </c>
      <c r="J1" s="13" t="s">
        <v>1</v>
      </c>
      <c r="K1" s="3"/>
    </row>
    <row r="2" spans="1:11" ht="26" x14ac:dyDescent="0.35">
      <c r="A2" s="1" t="s">
        <v>16</v>
      </c>
      <c r="B2" s="1" t="s">
        <v>2</v>
      </c>
      <c r="C2" s="8" t="s">
        <v>3</v>
      </c>
      <c r="D2" s="8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0</v>
      </c>
      <c r="J2" s="1" t="s">
        <v>9</v>
      </c>
      <c r="K2" s="2" t="s">
        <v>10</v>
      </c>
    </row>
    <row r="3" spans="1:11" ht="41.5" x14ac:dyDescent="0.35">
      <c r="A3" s="6">
        <v>1</v>
      </c>
      <c r="B3" s="9">
        <v>17958605</v>
      </c>
      <c r="C3" s="12">
        <v>40984</v>
      </c>
      <c r="D3" s="12">
        <v>40998</v>
      </c>
      <c r="E3" s="10">
        <v>904</v>
      </c>
      <c r="F3" s="10" t="s">
        <v>14</v>
      </c>
      <c r="G3" s="10" t="s">
        <v>19</v>
      </c>
      <c r="H3" s="10"/>
      <c r="I3" s="14">
        <v>0</v>
      </c>
      <c r="J3" s="10">
        <v>1</v>
      </c>
      <c r="K3" s="11" t="s">
        <v>15</v>
      </c>
    </row>
    <row r="4" spans="1:11" ht="31.5" x14ac:dyDescent="0.35">
      <c r="A4" s="6">
        <v>2</v>
      </c>
      <c r="B4" s="9" t="s">
        <v>24</v>
      </c>
      <c r="C4" s="12">
        <v>41200.371527777781</v>
      </c>
      <c r="D4" s="12">
        <v>41332.668749999997</v>
      </c>
      <c r="E4" s="10" t="s">
        <v>12</v>
      </c>
      <c r="F4" s="10" t="s">
        <v>25</v>
      </c>
      <c r="G4" s="10" t="s">
        <v>18</v>
      </c>
      <c r="H4" s="10" t="s">
        <v>23</v>
      </c>
      <c r="I4" s="14">
        <v>0</v>
      </c>
      <c r="J4" s="10">
        <v>1.5</v>
      </c>
      <c r="K4" s="11" t="s">
        <v>20</v>
      </c>
    </row>
    <row r="5" spans="1:11" ht="101.5" x14ac:dyDescent="0.35">
      <c r="A5" s="6">
        <v>3</v>
      </c>
      <c r="B5" s="9" t="s">
        <v>26</v>
      </c>
      <c r="C5" s="12">
        <v>41284.250219907408</v>
      </c>
      <c r="D5" s="12">
        <v>41332.668749999997</v>
      </c>
      <c r="E5" s="10" t="s">
        <v>12</v>
      </c>
      <c r="F5" s="10" t="s">
        <v>27</v>
      </c>
      <c r="G5" s="10" t="s">
        <v>19</v>
      </c>
      <c r="H5" s="10" t="s">
        <v>23</v>
      </c>
      <c r="I5" s="14">
        <v>0</v>
      </c>
      <c r="J5" s="10">
        <v>4.5</v>
      </c>
      <c r="K5" s="11" t="s">
        <v>28</v>
      </c>
    </row>
    <row r="6" spans="1:11" ht="71.5" x14ac:dyDescent="0.35">
      <c r="A6" s="6">
        <v>4</v>
      </c>
      <c r="B6" s="9" t="s">
        <v>32</v>
      </c>
      <c r="C6" s="12">
        <v>41380.578055555554</v>
      </c>
      <c r="D6" s="12">
        <v>41407</v>
      </c>
      <c r="E6" s="10" t="s">
        <v>12</v>
      </c>
      <c r="F6" s="10" t="s">
        <v>33</v>
      </c>
      <c r="G6" s="10" t="s">
        <v>19</v>
      </c>
      <c r="H6" s="10" t="s">
        <v>13</v>
      </c>
      <c r="I6" s="14">
        <v>0</v>
      </c>
      <c r="J6" s="10">
        <v>3</v>
      </c>
      <c r="K6" s="11" t="s">
        <v>34</v>
      </c>
    </row>
    <row r="7" spans="1:11" ht="51.5" x14ac:dyDescent="0.35">
      <c r="A7" s="6">
        <v>5</v>
      </c>
      <c r="B7" s="9" t="s">
        <v>37</v>
      </c>
      <c r="C7" s="12">
        <v>41500.458541666667</v>
      </c>
      <c r="D7" s="12">
        <v>41561</v>
      </c>
      <c r="E7" s="10" t="s">
        <v>12</v>
      </c>
      <c r="F7" s="10" t="s">
        <v>38</v>
      </c>
      <c r="G7" s="10" t="s">
        <v>19</v>
      </c>
      <c r="H7" s="10"/>
      <c r="I7" s="14">
        <v>0</v>
      </c>
      <c r="J7" s="10">
        <v>0</v>
      </c>
      <c r="K7" s="11" t="s">
        <v>36</v>
      </c>
    </row>
    <row r="8" spans="1:11" ht="41.5" x14ac:dyDescent="0.35">
      <c r="A8" s="6">
        <v>6</v>
      </c>
      <c r="B8" s="9" t="s">
        <v>39</v>
      </c>
      <c r="C8" s="12">
        <v>41521.754907407405</v>
      </c>
      <c r="D8" s="12">
        <v>41561</v>
      </c>
      <c r="E8" s="10" t="s">
        <v>12</v>
      </c>
      <c r="F8" s="10" t="s">
        <v>40</v>
      </c>
      <c r="G8" s="10" t="s">
        <v>19</v>
      </c>
      <c r="H8" s="10"/>
      <c r="I8" s="14">
        <v>0</v>
      </c>
      <c r="J8" s="10">
        <v>1.5</v>
      </c>
      <c r="K8" s="11" t="s">
        <v>41</v>
      </c>
    </row>
    <row r="9" spans="1:11" ht="31.5" x14ac:dyDescent="0.35">
      <c r="A9" s="6">
        <v>7</v>
      </c>
      <c r="B9" s="9" t="s">
        <v>42</v>
      </c>
      <c r="C9" s="12">
        <v>41527.448611111111</v>
      </c>
      <c r="D9" s="12">
        <v>41561</v>
      </c>
      <c r="E9" s="10" t="s">
        <v>12</v>
      </c>
      <c r="F9" s="10" t="s">
        <v>25</v>
      </c>
      <c r="G9" s="10" t="s">
        <v>18</v>
      </c>
      <c r="H9" s="10"/>
      <c r="I9" s="14">
        <v>0</v>
      </c>
      <c r="J9" s="10">
        <v>1.5</v>
      </c>
      <c r="K9" s="11" t="s">
        <v>20</v>
      </c>
    </row>
    <row r="10" spans="1:11" ht="51.5" x14ac:dyDescent="0.35">
      <c r="A10" s="6">
        <v>8</v>
      </c>
      <c r="B10" s="9" t="s">
        <v>44</v>
      </c>
      <c r="C10" s="12">
        <v>41526.685416666667</v>
      </c>
      <c r="D10" s="12" t="s">
        <v>43</v>
      </c>
      <c r="E10" s="10" t="s">
        <v>11</v>
      </c>
      <c r="F10" s="10" t="s">
        <v>45</v>
      </c>
      <c r="G10" s="10" t="s">
        <v>17</v>
      </c>
      <c r="H10" s="10" t="s">
        <v>35</v>
      </c>
      <c r="I10" s="14">
        <v>1636</v>
      </c>
      <c r="J10" s="10">
        <v>0</v>
      </c>
      <c r="K10" s="11" t="s">
        <v>46</v>
      </c>
    </row>
    <row r="11" spans="1:11" ht="61.5" x14ac:dyDescent="0.35">
      <c r="A11" s="6">
        <v>9</v>
      </c>
      <c r="B11" s="9">
        <v>19640382</v>
      </c>
      <c r="C11" s="12">
        <v>41558.443055555559</v>
      </c>
      <c r="D11" s="12" t="s">
        <v>43</v>
      </c>
      <c r="E11" s="10" t="s">
        <v>12</v>
      </c>
      <c r="F11" s="10" t="s">
        <v>47</v>
      </c>
      <c r="G11" s="10" t="s">
        <v>17</v>
      </c>
      <c r="H11" s="10" t="s">
        <v>35</v>
      </c>
      <c r="I11" s="14">
        <v>1335</v>
      </c>
      <c r="J11" s="10">
        <v>2.5</v>
      </c>
      <c r="K11" s="11" t="s">
        <v>48</v>
      </c>
    </row>
    <row r="12" spans="1:11" ht="51.5" x14ac:dyDescent="0.35">
      <c r="A12" s="6">
        <v>10</v>
      </c>
      <c r="B12" s="9" t="s">
        <v>49</v>
      </c>
      <c r="C12" s="12">
        <v>41666.620891203704</v>
      </c>
      <c r="D12" s="12">
        <v>41687</v>
      </c>
      <c r="E12" s="10" t="s">
        <v>50</v>
      </c>
      <c r="F12" s="10" t="s">
        <v>51</v>
      </c>
      <c r="G12" s="10" t="s">
        <v>19</v>
      </c>
      <c r="H12" s="10" t="s">
        <v>52</v>
      </c>
      <c r="I12" s="14">
        <v>0</v>
      </c>
      <c r="J12" s="10">
        <v>1</v>
      </c>
      <c r="K12" s="11" t="s">
        <v>53</v>
      </c>
    </row>
    <row r="13" spans="1:11" ht="81.5" x14ac:dyDescent="0.35">
      <c r="A13" s="6">
        <v>11</v>
      </c>
      <c r="B13" s="9" t="s">
        <v>54</v>
      </c>
      <c r="C13" s="12">
        <v>41684.58053240741</v>
      </c>
      <c r="D13" s="12">
        <v>41716</v>
      </c>
      <c r="E13" s="10" t="s">
        <v>12</v>
      </c>
      <c r="F13" s="10" t="s">
        <v>55</v>
      </c>
      <c r="G13" s="10" t="s">
        <v>19</v>
      </c>
      <c r="H13" s="10" t="s">
        <v>31</v>
      </c>
      <c r="I13" s="14">
        <v>0</v>
      </c>
      <c r="J13" s="10">
        <v>3</v>
      </c>
      <c r="K13" s="11" t="s">
        <v>56</v>
      </c>
    </row>
    <row r="14" spans="1:11" ht="31.5" x14ac:dyDescent="0.35">
      <c r="A14" s="6">
        <v>12</v>
      </c>
      <c r="B14" s="9" t="s">
        <v>57</v>
      </c>
      <c r="C14" s="12">
        <v>41858.51425925926</v>
      </c>
      <c r="D14" s="12">
        <v>41891</v>
      </c>
      <c r="E14" s="10" t="s">
        <v>12</v>
      </c>
      <c r="F14" s="10" t="s">
        <v>58</v>
      </c>
      <c r="G14" s="10" t="s">
        <v>19</v>
      </c>
      <c r="H14" s="10"/>
      <c r="I14" s="14">
        <v>0</v>
      </c>
      <c r="J14" s="10">
        <v>2</v>
      </c>
      <c r="K14" s="11" t="s">
        <v>21</v>
      </c>
    </row>
    <row r="15" spans="1:11" ht="31.5" x14ac:dyDescent="0.35">
      <c r="A15" s="6">
        <v>13</v>
      </c>
      <c r="B15" s="9" t="s">
        <v>59</v>
      </c>
      <c r="C15" s="12">
        <v>41905.415277777778</v>
      </c>
      <c r="D15" s="12">
        <v>41946</v>
      </c>
      <c r="E15" s="10" t="s">
        <v>12</v>
      </c>
      <c r="F15" s="10" t="s">
        <v>60</v>
      </c>
      <c r="G15" s="10" t="s">
        <v>18</v>
      </c>
      <c r="H15" s="10" t="s">
        <v>30</v>
      </c>
      <c r="I15" s="14">
        <v>0</v>
      </c>
      <c r="J15" s="10">
        <v>1.5</v>
      </c>
      <c r="K15" s="11" t="s">
        <v>61</v>
      </c>
    </row>
    <row r="16" spans="1:11" ht="26" x14ac:dyDescent="0.35">
      <c r="A16" s="6">
        <v>14</v>
      </c>
      <c r="B16" s="9" t="s">
        <v>64</v>
      </c>
      <c r="C16" s="12">
        <v>42156.875162037039</v>
      </c>
      <c r="D16" s="12">
        <v>42191</v>
      </c>
      <c r="E16" s="10" t="s">
        <v>12</v>
      </c>
      <c r="F16" s="10" t="s">
        <v>65</v>
      </c>
      <c r="G16" s="10" t="s">
        <v>19</v>
      </c>
      <c r="H16" s="10" t="s">
        <v>63</v>
      </c>
      <c r="I16" s="14">
        <v>0</v>
      </c>
      <c r="J16" s="10">
        <v>1.5</v>
      </c>
      <c r="K16" s="11" t="s">
        <v>21</v>
      </c>
    </row>
    <row r="17" spans="1:11" ht="31.5" x14ac:dyDescent="0.35">
      <c r="A17" s="6">
        <v>15</v>
      </c>
      <c r="B17" s="9" t="s">
        <v>66</v>
      </c>
      <c r="C17" s="12">
        <v>42284.396527777775</v>
      </c>
      <c r="D17" s="12">
        <v>42340.65902777778</v>
      </c>
      <c r="E17" s="10" t="s">
        <v>12</v>
      </c>
      <c r="F17" s="10" t="s">
        <v>25</v>
      </c>
      <c r="G17" s="10" t="s">
        <v>18</v>
      </c>
      <c r="H17" s="10" t="s">
        <v>29</v>
      </c>
      <c r="I17" s="14">
        <v>0</v>
      </c>
      <c r="J17" s="10">
        <v>1.5</v>
      </c>
      <c r="K17" s="11" t="s">
        <v>62</v>
      </c>
    </row>
    <row r="18" spans="1:11" ht="31.5" x14ac:dyDescent="0.35">
      <c r="A18" s="6">
        <v>16</v>
      </c>
      <c r="B18" s="9" t="s">
        <v>67</v>
      </c>
      <c r="C18" s="12">
        <v>42629.445833333302</v>
      </c>
      <c r="D18" s="12">
        <v>42648</v>
      </c>
      <c r="E18" s="10" t="s">
        <v>12</v>
      </c>
      <c r="F18" s="10" t="s">
        <v>68</v>
      </c>
      <c r="G18" s="10" t="s">
        <v>18</v>
      </c>
      <c r="H18" s="10"/>
      <c r="I18" s="14">
        <v>0</v>
      </c>
      <c r="J18" s="10">
        <v>1.5</v>
      </c>
      <c r="K18" s="11" t="s">
        <v>62</v>
      </c>
    </row>
    <row r="19" spans="1:11" ht="31.5" x14ac:dyDescent="0.35">
      <c r="A19" s="6">
        <v>17</v>
      </c>
      <c r="B19" s="9" t="s">
        <v>73</v>
      </c>
      <c r="C19" s="12">
        <v>42832.593182870369</v>
      </c>
      <c r="D19" s="12">
        <v>42857</v>
      </c>
      <c r="E19" s="10" t="s">
        <v>12</v>
      </c>
      <c r="F19" s="10" t="s">
        <v>70</v>
      </c>
      <c r="G19" s="10" t="s">
        <v>22</v>
      </c>
      <c r="H19" s="10">
        <v>95</v>
      </c>
      <c r="I19" s="14">
        <v>0</v>
      </c>
      <c r="J19" s="10">
        <v>3</v>
      </c>
      <c r="K19" s="11" t="s">
        <v>71</v>
      </c>
    </row>
    <row r="20" spans="1:11" ht="31.5" x14ac:dyDescent="0.35">
      <c r="A20" s="6">
        <v>18</v>
      </c>
      <c r="B20" s="9" t="s">
        <v>74</v>
      </c>
      <c r="C20" s="12">
        <v>42978.413888888892</v>
      </c>
      <c r="D20" s="12">
        <v>43020</v>
      </c>
      <c r="E20" s="10" t="s">
        <v>12</v>
      </c>
      <c r="F20" s="10" t="s">
        <v>72</v>
      </c>
      <c r="G20" s="10" t="s">
        <v>18</v>
      </c>
      <c r="H20" s="10">
        <v>97</v>
      </c>
      <c r="I20" s="14">
        <v>0</v>
      </c>
      <c r="J20" s="10">
        <v>1.5</v>
      </c>
      <c r="K20" s="11" t="s">
        <v>69</v>
      </c>
    </row>
    <row r="21" spans="1:11" x14ac:dyDescent="0.35">
      <c r="A21" s="6"/>
      <c r="B21" s="9"/>
      <c r="C21" s="12"/>
      <c r="D21" s="12"/>
      <c r="E21" s="10"/>
      <c r="F21" s="10"/>
      <c r="G21" s="10"/>
      <c r="H21" s="10" t="s">
        <v>75</v>
      </c>
      <c r="I21" s="14">
        <f>SUM(I3:I20)</f>
        <v>2971</v>
      </c>
      <c r="J21" s="14">
        <f>SUM(J3:J20)</f>
        <v>32</v>
      </c>
      <c r="K21" s="11"/>
    </row>
  </sheetData>
  <hyperlinks>
    <hyperlink ref="B3" r:id="rId1" display="https://edms.cern.ch/camms/plsql/d7i_reports.form_7?event=17958605&amp;button=Search"/>
    <hyperlink ref="B4" r:id="rId2" display="https://edms.cern.ch/camms/plsql/d7i_reports.form_7?event=18089769&amp;button=Search"/>
    <hyperlink ref="B5" r:id="rId3" display="https://edms.cern.ch/camms/plsql/d7i_reports.form_7?event=18101242&amp;button=Search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JCHEVALL</dc:creator>
  <cp:lastModifiedBy>Jean Maurice Chevalley</cp:lastModifiedBy>
  <dcterms:created xsi:type="dcterms:W3CDTF">2012-01-30T15:03:31Z</dcterms:created>
  <dcterms:modified xsi:type="dcterms:W3CDTF">2018-06-15T14:00:10Z</dcterms:modified>
</cp:coreProperties>
</file>